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550" windowWidth="19440" windowHeight="8250"/>
  </bookViews>
  <sheets>
    <sheet name="2021-04-CONTRATOS" sheetId="1" r:id="rId1"/>
  </sheets>
  <definedNames>
    <definedName name="_xlnm._FilterDatabase" localSheetId="0" hidden="1">'2021-04-CONTRATOS'!$A$1:$M$935</definedName>
  </definedNames>
  <calcPr calcId="144525" iterateDelta="1E-4"/>
</workbook>
</file>

<file path=xl/calcChain.xml><?xml version="1.0" encoding="utf-8"?>
<calcChain xmlns="http://schemas.openxmlformats.org/spreadsheetml/2006/main">
  <c r="H9" i="1" l="1"/>
  <c r="H8" i="1"/>
  <c r="L22" i="1" l="1"/>
  <c r="L21" i="1" l="1"/>
  <c r="H7" i="1" l="1"/>
  <c r="H6" i="1"/>
  <c r="H4" i="1" l="1"/>
  <c r="H14" i="1"/>
  <c r="H5" i="1"/>
  <c r="H20" i="1"/>
  <c r="L20" i="1" l="1"/>
  <c r="L18" i="1" l="1"/>
  <c r="L11" i="1"/>
  <c r="L10" i="1"/>
  <c r="L4" i="1"/>
  <c r="L3" i="1"/>
  <c r="L5" i="1"/>
  <c r="L6" i="1"/>
  <c r="L7" i="1"/>
  <c r="L8" i="1"/>
  <c r="L9" i="1"/>
  <c r="L12" i="1"/>
  <c r="L13" i="1"/>
  <c r="L14" i="1"/>
  <c r="L15" i="1"/>
  <c r="L16" i="1"/>
  <c r="L17" i="1"/>
  <c r="L19" i="1"/>
  <c r="L2" i="1"/>
  <c r="H19" i="1"/>
  <c r="H17" i="1"/>
  <c r="H13" i="1"/>
  <c r="H12" i="1"/>
  <c r="H11" i="1"/>
  <c r="H10" i="1"/>
</calcChain>
</file>

<file path=xl/sharedStrings.xml><?xml version="1.0" encoding="utf-8"?>
<sst xmlns="http://schemas.openxmlformats.org/spreadsheetml/2006/main" count="98" uniqueCount="88">
  <si>
    <t>NUM.</t>
  </si>
  <si>
    <t>NUMERO PROCESSO</t>
  </si>
  <si>
    <t>TMA</t>
  </si>
  <si>
    <t xml:space="preserve">OBJETO                                                                                                                                                                                                  </t>
  </si>
  <si>
    <t xml:space="preserve">VALOR CONTRATO    </t>
  </si>
  <si>
    <t xml:space="preserve">VALOR PAGO ATE    </t>
  </si>
  <si>
    <t xml:space="preserve">SALDO             </t>
  </si>
  <si>
    <t xml:space="preserve">EMPRESA                                                                       </t>
  </si>
  <si>
    <t>IMOBILIÁRIA INGLATERRA</t>
  </si>
  <si>
    <t xml:space="preserve">CONTRATO    </t>
  </si>
  <si>
    <t xml:space="preserve">DATA ASSINATURA  </t>
  </si>
  <si>
    <t>FUSAN</t>
  </si>
  <si>
    <t>SISTEMA METEOROLÓGICO DO PARANÁ - SIMEPAR</t>
  </si>
  <si>
    <t>HELLMAN CONSTRUTORA DE OBRAS EIRELI</t>
  </si>
  <si>
    <t>VALMIR MICHALSZESZEN 04162490945 ME</t>
  </si>
  <si>
    <t>ELEVADORES VILLARTA LTDA</t>
  </si>
  <si>
    <t>W10 LOCADORA DE VEÍCULOS EIRELI EPP</t>
  </si>
  <si>
    <t>PIRONTI ADVOGADOS E CONSULTORES ASSOCIADOS</t>
  </si>
  <si>
    <t>LACTEC</t>
  </si>
  <si>
    <t xml:space="preserve">DATA INICIO   </t>
  </si>
  <si>
    <t xml:space="preserve">DATA FIM  </t>
  </si>
  <si>
    <t>Contratação da Prestação de Serviços para complementação do Plano Ambiental e Uso do Entorno do Reservatório Artificial - PACUERA  DA UHE Mauá</t>
  </si>
  <si>
    <r>
      <t xml:space="preserve">Constitui objeto do presente contrato a execução, pelo </t>
    </r>
    <r>
      <rPr>
        <b/>
        <sz val="11"/>
        <color indexed="8"/>
        <rFont val="Arial"/>
        <family val="2"/>
      </rPr>
      <t>CONTRATADO</t>
    </r>
    <r>
      <rPr>
        <sz val="11"/>
        <color indexed="8"/>
        <rFont val="Arial"/>
        <family val="2"/>
      </rPr>
      <t xml:space="preserve">, de serviços de advocacia em especial para atuação e defesa nos procedimentos arbitrais a serem instaurados perante à Câmara de Arbitragem e Mediação da Federação das Indústrias do Estado do Paraná – CAMFIEP, em face do Consórcio UHE Mauá </t>
    </r>
    <r>
      <rPr>
        <sz val="9"/>
        <color indexed="8"/>
        <rFont val="Arial"/>
        <family val="2"/>
      </rPr>
      <t>(“EPC”)</t>
    </r>
    <r>
      <rPr>
        <sz val="11"/>
        <color indexed="8"/>
        <rFont val="Arial"/>
        <family val="2"/>
      </rPr>
      <t>, liderado pela J. Malucelli Construtora de Obras S.A., e composto também pela VLB Engenharia Ltda., Andritz Hydro Inepar do Brasil S.A. e Andritz Hydro Brasil Ltda.</t>
    </r>
  </si>
  <si>
    <r>
      <rPr>
        <sz val="11"/>
        <color indexed="8"/>
        <rFont val="Arial"/>
        <family val="2"/>
      </rPr>
      <t>Contratação de locações de veículos automotores, sem motorista, 4x2, por diária de locação, em conformidade com os requisitos  constantes da Especificação Técnica</t>
    </r>
    <r>
      <rPr>
        <sz val="11"/>
        <rFont val="Arial"/>
        <family val="2"/>
      </rPr>
      <t xml:space="preserve"> – Anexo VII – Formulário Proposta</t>
    </r>
  </si>
  <si>
    <r>
      <t>Contratação de empresa especializada para execução de serviços de</t>
    </r>
    <r>
      <rPr>
        <sz val="10"/>
        <color indexed="8"/>
        <rFont val="Verdana"/>
        <family val="2"/>
      </rPr>
      <t xml:space="preserve"> manutenção preventiva e/ou corretiva do elevador instalado na casa de força da Usina Hidrelétrica Governador Jayme Canet Junior – UHE GJC</t>
    </r>
  </si>
  <si>
    <t>Contratação de empresa especializada em Tecnologia da Informação (TI) na área de Operação, Gerenciamento de Redes, Servidores, Storage &amp; Archive, Directory Services, Administração de Banco de Dados, Middleware/ Internet Web, web notes, suporte aos colaboradores, implantação de procedimentos, manutenção preventiva e corretiva em todos os equipamentos, configurações de Hardware e Software presencialmente ou remotamente, identificar as melhores soluções para problemas do dia a dia e realização de serviços designados pelo gestor do Contrato.</t>
  </si>
  <si>
    <t>Contratação de prestação de serviços de manutenção e conservação da estrada à UHE GJC e seus acessos.</t>
  </si>
  <si>
    <t>Contratação de serviços comuns de engenharia para manutenção preventiva e corretiva, em regime de sobreaviso, em redes e linhas de distribuição de energia elétrica, aéreas, primárias</t>
  </si>
  <si>
    <t>Serviços de monitoramento telemétrico hidro meteorológico e ambiental de acordo com as Especificações Técnicas</t>
  </si>
  <si>
    <t xml:space="preserve">Contratação de Serviços de Vigilância Armada, Ronda e Monitoramento ininteruptos, 24H/dia, em bens e instalações da UHE GJC, com fornecimento de mão de obra, equipamento, veículos e equipamentos de segurança coletivos e individuais.
</t>
  </si>
  <si>
    <t>Contratação de serviços de zeladoria, coleta e transporte de resíduos sólidos (rejeitos, resíduos orgânicos e recicláveis) e desinsetização, com fornecimento de mão de obra, veículo, equipamentos e produtos de Limpeza.</t>
  </si>
  <si>
    <t xml:space="preserve">Constitui objeto do presente instrumento, a locação de dois imóveis composto por dois CONJUNTOS COMERCIAIS, nº 193 e 194, que soma 396,32  m2
</t>
  </si>
  <si>
    <t xml:space="preserve">Contratação de empresa para o fornecimento de veículos automotores, por diária de locação, sem motorista para atendimento das necessidades operacionais do CECS
</t>
  </si>
  <si>
    <r>
      <t xml:space="preserve">Prestação de serviços de consultoria e/ou assessoramento técnico pelo </t>
    </r>
    <r>
      <rPr>
        <b/>
        <sz val="11"/>
        <rFont val="Arial"/>
        <family val="2"/>
      </rPr>
      <t>CONTRATADO</t>
    </r>
    <r>
      <rPr>
        <sz val="11"/>
        <rFont val="Arial"/>
        <family val="2"/>
      </rPr>
      <t xml:space="preserve"> para atuar </t>
    </r>
    <r>
      <rPr>
        <b/>
        <sz val="11"/>
        <rFont val="Arial"/>
        <family val="2"/>
      </rPr>
      <t>na especialidade de hidráulica e hidrologia</t>
    </r>
    <r>
      <rPr>
        <sz val="11"/>
        <rFont val="Arial"/>
        <family val="2"/>
      </rPr>
      <t xml:space="preserve">, envolvendo inspeção, avaliação e diagnóstico da Usina Hidrelétrica Governador Jayme Canet Júnior </t>
    </r>
    <r>
      <rPr>
        <b/>
        <sz val="11"/>
        <rFont val="Arial"/>
        <family val="2"/>
      </rPr>
      <t>(UHE GJC</t>
    </r>
    <r>
      <rPr>
        <sz val="11"/>
        <rFont val="Arial"/>
        <family val="2"/>
      </rPr>
      <t>),</t>
    </r>
  </si>
  <si>
    <t>Prestação de serviços de consultoria e/ou assessoramento técnico pelo engenheiro consultor Walton Pacelli de Andrade, por meio da empresa  Engeconsol – Engenharia de Concreto e Solos Ltda, em caráter personalíssimo e exclusivo, para atuar na especialidade de tecnologia do concreto, envolvendo inspeção, avaliação e diagnóstico no que se refere ao desempenho do Sistema Adicional de Impermeabilização da Barragem (SIB) da Usina Hidrelétrica Governador Jayme Canet Júnior (UHE GJC)</t>
  </si>
  <si>
    <t>locação de imóvel com 660,00m² (20m de frente X 33,00m de lateral), possuindo 220,00m² (duzentos e vinte metros quadrados) de área construída (o terreno tem condições para abrigar até 6 veículos leves ou utilitários), localizado à Rua Milão nº 204, Jardim Piza, no município de Londrina, no estado do Paraná.</t>
  </si>
  <si>
    <t>Contratação da prestação de serviços de Consultoria Ambiental, visando verificar a conformidade do atendimento às condicionantes estabelecidas nas licenças ambientais, à legislação ambiental brasileira e aos Princípios do Equador referentes a Usina Hidrelétrica Governador Jaime Canet - UHE GJC e estruturas associadas, para atendimento ao item 10.45 dos Contratos de Financiamento Mediante Repasse de Recursos BNDES nº 21/02000-0 e nº 21/00406-4, firmado com o Banco do Brasil S/A.</t>
  </si>
  <si>
    <r>
      <t xml:space="preserve">Contratação de serviços de auditoria independente para o </t>
    </r>
    <r>
      <rPr>
        <b/>
        <sz val="11"/>
        <rFont val="Arial"/>
        <family val="2"/>
      </rPr>
      <t>CECS</t>
    </r>
    <r>
      <rPr>
        <sz val="11"/>
        <rFont val="Arial"/>
        <family val="2"/>
      </rPr>
      <t xml:space="preserve"> abrangendo a revisão das informações contábeis intermediárias (ITR’s) e a auditoria das demonstrações contábeis, com a emissão de pareceres trimestrais e anual dos auditores independentes, para os exercícios sociais relativos aos anos de 2020 à 2024, a serem realizadas em conformidade com as Normas Brasileiras de Contabilidade – NBC, normas gerais da Lei nº 6.404/76 aplicáveis aos consórcios e as normas e procedimentos contábeis do Consórcio, conforme especificado no Anexo I do Edital</t>
    </r>
  </si>
  <si>
    <t>31/005/2019</t>
  </si>
  <si>
    <t>CARLOS HENRIQUE SERPA ROCHA EIRELI</t>
  </si>
  <si>
    <t>4 CANTOS SERVIÇOS DE ENTREGA DE DOCUMENTOS</t>
  </si>
  <si>
    <t>SYSTEMARE SEGURANÇA E VIGILÂNCIA EIRELI</t>
  </si>
  <si>
    <t>SYSTEMARE SERVIÇOS ESPECIALIZADOS EIRELI ME</t>
  </si>
  <si>
    <t>REFERÊNCIA LOCADORA DE VEÍCULOS LTDA.</t>
  </si>
  <si>
    <t>NELSON LUIZ DE SOUZA PINTO</t>
  </si>
  <si>
    <t>ENGECONSOL ENGENHARIA DE CONCRETO E SOLOS LTDA</t>
  </si>
  <si>
    <t>APS AUDITORIA E PERICIA AMBIENTAL LTDA</t>
  </si>
  <si>
    <t>MACIEL AUDITORES S.S. (RUSSEL BEDFORD)</t>
  </si>
  <si>
    <t>010/2014</t>
  </si>
  <si>
    <t>006/2017</t>
  </si>
  <si>
    <t>015/2017</t>
  </si>
  <si>
    <t>017/2017</t>
  </si>
  <si>
    <t>020/2018</t>
  </si>
  <si>
    <t>002/2019</t>
  </si>
  <si>
    <t>003/2019</t>
  </si>
  <si>
    <t>008/2019</t>
  </si>
  <si>
    <t>010/2019</t>
  </si>
  <si>
    <t>011/2019</t>
  </si>
  <si>
    <t>013/2019</t>
  </si>
  <si>
    <t>014/2019</t>
  </si>
  <si>
    <t>015/2019</t>
  </si>
  <si>
    <t>016/2019</t>
  </si>
  <si>
    <t>018/2019</t>
  </si>
  <si>
    <t>001/2020</t>
  </si>
  <si>
    <t>002/2020</t>
  </si>
  <si>
    <t>004/2020</t>
  </si>
  <si>
    <t>007/2020</t>
  </si>
  <si>
    <t>003/2017</t>
  </si>
  <si>
    <t xml:space="preserve">006-2017 </t>
  </si>
  <si>
    <t>007/2017</t>
  </si>
  <si>
    <t>006/2018</t>
  </si>
  <si>
    <t>008/2018</t>
  </si>
  <si>
    <t>009/2018</t>
  </si>
  <si>
    <t>001/2019</t>
  </si>
  <si>
    <t>004/2019</t>
  </si>
  <si>
    <t>028/2019</t>
  </si>
  <si>
    <t>Serviços de entrega e/ou retiradas de materiais e/ou docuemntos através de motoboy em Curitiba e Região Metropolitana.</t>
  </si>
  <si>
    <t xml:space="preserve">VALOR PAGO MES API   </t>
  </si>
  <si>
    <t>011/2020</t>
  </si>
  <si>
    <t>Constitui objeto da presente licitação os serviços técnicos especializados em diagnóstico fundiário para os imóveis atingidos pela Usina Hidrelétrica Governador Jayme Canet Júnior - UHE GJC, conforme Especificação Técnica, Anexo III, do EDITAL</t>
  </si>
  <si>
    <t>Murilo Daroit.</t>
  </si>
  <si>
    <t>AQUISIÇÃO DE MADEIRA DE EUCALIPTO, ROLIÇAS, ORIGINÁRIAS DE ÁRVORES VIVAS, RAZOAVELMENTE RETAS, SADIAS E BEM DESENVOLVIDAS DAS ESPÉCIES PERTENCENTES AO GÊNERO BOTÂNICO EUCALYPTUS, ESPÉCIE CORYMBIA, SENDO MAIS COMUM A SUBESPÉCIE CITRIODORA, OU OUTRAS SUBESPÉCIES DESSE GÊNERO E ESPÉCIE QUE SEJAM EQUIVALENTES EM CARACTERÍSTICAS FISICO-MECÂNICAS.</t>
  </si>
  <si>
    <t>001/2021</t>
  </si>
  <si>
    <r>
      <t>PAVEL USINA DE TRATAMENTO DE MADEIRAS</t>
    </r>
    <r>
      <rPr>
        <sz val="8"/>
        <color rgb="FF777777"/>
        <rFont val="Arial"/>
        <family val="2"/>
      </rPr>
      <t>.</t>
    </r>
  </si>
  <si>
    <t>AQUISIÇÃO DE 6 (SEIS) UNIDADES DE PLACAS DE DISPARO MODELO EEBP10045, PARA REGULADORES DAS 5 UNIDADES GERADORAS DA UHE GJC</t>
  </si>
  <si>
    <t>002/2021</t>
  </si>
  <si>
    <t>003/2021</t>
  </si>
  <si>
    <t>Yuri Lucas de Albuquerque 36331319816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</si>
</sst>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Verdana"/>
      <family val="2"/>
    </font>
    <font>
      <u/>
      <sz val="10"/>
      <color theme="10"/>
      <name val="Arial"/>
      <family val="2"/>
    </font>
    <font>
      <sz val="8"/>
      <color rgb="FF777777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43" fontId="18" fillId="0" borderId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Fill="1"/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0" xfId="43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10" xfId="43" applyNumberFormat="1" applyFont="1" applyFill="1" applyBorder="1" applyAlignment="1">
      <alignment horizontal="center" vertical="center" wrapText="1"/>
    </xf>
    <xf numFmtId="0" fontId="19" fillId="0" borderId="10" xfId="43" applyFont="1" applyFill="1" applyBorder="1" applyAlignment="1">
      <alignment horizontal="justify" vertical="center"/>
    </xf>
    <xf numFmtId="14" fontId="19" fillId="0" borderId="10" xfId="0" applyNumberFormat="1" applyFont="1" applyFill="1" applyBorder="1" applyAlignment="1">
      <alignment horizontal="center" vertical="center" wrapText="1"/>
    </xf>
    <xf numFmtId="164" fontId="0" fillId="0" borderId="0" xfId="42" applyNumberFormat="1" applyFont="1" applyFill="1" applyAlignment="1">
      <alignment horizontal="right"/>
    </xf>
    <xf numFmtId="0" fontId="20" fillId="0" borderId="11" xfId="43" applyFont="1" applyFill="1" applyBorder="1" applyAlignment="1">
      <alignment horizontal="center" vertical="center" wrapText="1"/>
    </xf>
    <xf numFmtId="165" fontId="18" fillId="0" borderId="0" xfId="48" applyFill="1" applyBorder="1" applyAlignment="1" applyProtection="1">
      <protection locked="0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right"/>
    </xf>
    <xf numFmtId="0" fontId="20" fillId="0" borderId="12" xfId="43" applyFont="1" applyFill="1" applyBorder="1" applyAlignment="1">
      <alignment horizontal="center" vertical="center" wrapText="1"/>
    </xf>
    <xf numFmtId="49" fontId="19" fillId="0" borderId="13" xfId="43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</cellXfs>
  <cellStyles count="49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 2" xfId="44"/>
    <cellStyle name="Incorreto" xfId="7" builtinId="27" customBuiltin="1"/>
    <cellStyle name="Moeda" xfId="42" builtinId="4"/>
    <cellStyle name="Moeda 2" xfId="46"/>
    <cellStyle name="Neutra" xfId="8" builtinId="28" customBuiltin="1"/>
    <cellStyle name="Normal" xfId="0" builtinId="0"/>
    <cellStyle name="Normal 2" xfId="43"/>
    <cellStyle name="Nota" xfId="15" builtinId="10" customBuiltin="1"/>
    <cellStyle name="Porcentagem 2" xfId="47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/>
    <cellStyle name="Vírgula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5"/>
  <sheetViews>
    <sheetView tabSelected="1" topLeftCell="G13" zoomScale="85" zoomScaleNormal="85" workbookViewId="0">
      <selection activeCell="J3" sqref="J3"/>
    </sheetView>
  </sheetViews>
  <sheetFormatPr defaultRowHeight="15" x14ac:dyDescent="0.25"/>
  <cols>
    <col min="1" max="1" width="6" bestFit="1" customWidth="1"/>
    <col min="2" max="2" width="19" bestFit="1" customWidth="1"/>
    <col min="3" max="3" width="20" customWidth="1"/>
    <col min="4" max="4" width="10.42578125" customWidth="1"/>
    <col min="5" max="5" width="17.85546875" customWidth="1"/>
    <col min="6" max="6" width="90" customWidth="1"/>
    <col min="7" max="7" width="13.7109375" customWidth="1"/>
    <col min="8" max="8" width="15.42578125" customWidth="1"/>
    <col min="9" max="9" width="24" style="2" bestFit="1" customWidth="1"/>
    <col min="10" max="10" width="26.5703125" style="2" bestFit="1" customWidth="1"/>
    <col min="11" max="11" width="22.42578125" style="2" bestFit="1" customWidth="1"/>
    <col min="12" max="12" width="17.42578125" style="2" customWidth="1"/>
    <col min="13" max="13" width="60.28515625" bestFit="1" customWidth="1"/>
    <col min="18" max="18" width="12.28515625" bestFit="1" customWidth="1"/>
  </cols>
  <sheetData>
    <row r="1" spans="1:18" ht="15.75" thickBot="1" x14ac:dyDescent="0.3">
      <c r="A1" t="s">
        <v>0</v>
      </c>
      <c r="B1" t="s">
        <v>1</v>
      </c>
      <c r="C1" t="s">
        <v>9</v>
      </c>
      <c r="D1" t="s">
        <v>2</v>
      </c>
      <c r="E1" t="s">
        <v>10</v>
      </c>
      <c r="F1" t="s">
        <v>3</v>
      </c>
      <c r="G1" t="s">
        <v>19</v>
      </c>
      <c r="H1" t="s">
        <v>20</v>
      </c>
      <c r="I1" s="2" t="s">
        <v>4</v>
      </c>
      <c r="J1" s="2" t="s">
        <v>77</v>
      </c>
      <c r="K1" s="2" t="s">
        <v>5</v>
      </c>
      <c r="L1" s="2" t="s">
        <v>6</v>
      </c>
      <c r="M1" t="s">
        <v>7</v>
      </c>
    </row>
    <row r="2" spans="1:18" s="4" customFormat="1" ht="29.25" thickBot="1" x14ac:dyDescent="0.3">
      <c r="B2" s="5" t="s">
        <v>48</v>
      </c>
      <c r="C2" s="6" t="s">
        <v>48</v>
      </c>
      <c r="D2" s="7">
        <v>6</v>
      </c>
      <c r="E2" s="8">
        <v>41782</v>
      </c>
      <c r="F2" s="9" t="s">
        <v>21</v>
      </c>
      <c r="G2" s="10">
        <v>41782</v>
      </c>
      <c r="H2" s="10">
        <v>44369</v>
      </c>
      <c r="I2" s="11">
        <v>239723.2</v>
      </c>
      <c r="J2" s="11">
        <v>95889.279999999999</v>
      </c>
      <c r="K2" s="11">
        <v>191778.56</v>
      </c>
      <c r="L2" s="11">
        <f>I2-K2</f>
        <v>47944.640000000014</v>
      </c>
      <c r="M2" s="12" t="s">
        <v>18</v>
      </c>
    </row>
    <row r="3" spans="1:18" s="4" customFormat="1" ht="87" thickBot="1" x14ac:dyDescent="0.3">
      <c r="B3" s="5" t="s">
        <v>67</v>
      </c>
      <c r="C3" s="6" t="s">
        <v>49</v>
      </c>
      <c r="D3" s="7">
        <v>4</v>
      </c>
      <c r="E3" s="8">
        <v>42913</v>
      </c>
      <c r="F3" s="9" t="s">
        <v>22</v>
      </c>
      <c r="G3" s="10">
        <v>42913</v>
      </c>
      <c r="H3" s="10">
        <v>44558</v>
      </c>
      <c r="I3" s="11">
        <v>883696</v>
      </c>
      <c r="J3" s="11">
        <v>110462</v>
      </c>
      <c r="K3" s="11">
        <v>441848</v>
      </c>
      <c r="L3" s="11">
        <f t="shared" ref="L3:L19" si="0">I3-K3</f>
        <v>441848</v>
      </c>
      <c r="M3" s="12" t="s">
        <v>17</v>
      </c>
    </row>
    <row r="4" spans="1:18" s="4" customFormat="1" ht="43.5" thickBot="1" x14ac:dyDescent="0.3">
      <c r="B4" s="5" t="s">
        <v>68</v>
      </c>
      <c r="C4" s="6" t="s">
        <v>50</v>
      </c>
      <c r="D4" s="7">
        <v>3</v>
      </c>
      <c r="E4" s="8">
        <v>43095</v>
      </c>
      <c r="F4" s="9" t="s">
        <v>23</v>
      </c>
      <c r="G4" s="10">
        <v>43095</v>
      </c>
      <c r="H4" s="10">
        <f>G4+1460</f>
        <v>44555</v>
      </c>
      <c r="I4" s="11">
        <v>800692.25</v>
      </c>
      <c r="J4" s="11">
        <v>2812.63</v>
      </c>
      <c r="K4" s="11">
        <v>452078.68</v>
      </c>
      <c r="L4" s="11">
        <f t="shared" si="0"/>
        <v>348613.57</v>
      </c>
      <c r="M4" s="12" t="s">
        <v>16</v>
      </c>
    </row>
    <row r="5" spans="1:18" s="4" customFormat="1" ht="40.5" thickBot="1" x14ac:dyDescent="0.3">
      <c r="B5" s="5" t="s">
        <v>69</v>
      </c>
      <c r="C5" s="6" t="s">
        <v>51</v>
      </c>
      <c r="D5" s="7">
        <v>3</v>
      </c>
      <c r="E5" s="8">
        <v>43095</v>
      </c>
      <c r="F5" s="9" t="s">
        <v>24</v>
      </c>
      <c r="G5" s="10">
        <v>43095</v>
      </c>
      <c r="H5" s="10">
        <f>G5+1460</f>
        <v>44555</v>
      </c>
      <c r="I5" s="11">
        <v>33200</v>
      </c>
      <c r="J5" s="11">
        <v>691.66</v>
      </c>
      <c r="K5" s="11">
        <v>26283.08</v>
      </c>
      <c r="L5" s="11">
        <f t="shared" si="0"/>
        <v>6916.9199999999983</v>
      </c>
      <c r="M5" s="12" t="s">
        <v>15</v>
      </c>
      <c r="R5" s="13"/>
    </row>
    <row r="6" spans="1:18" s="4" customFormat="1" ht="100.5" thickBot="1" x14ac:dyDescent="0.3">
      <c r="B6" s="5" t="s">
        <v>70</v>
      </c>
      <c r="C6" s="6" t="s">
        <v>52</v>
      </c>
      <c r="D6" s="7">
        <v>3</v>
      </c>
      <c r="E6" s="8">
        <v>43395</v>
      </c>
      <c r="F6" s="9" t="s">
        <v>25</v>
      </c>
      <c r="G6" s="10">
        <v>43395</v>
      </c>
      <c r="H6" s="10">
        <f>G6+1460</f>
        <v>44855</v>
      </c>
      <c r="I6" s="11">
        <v>280800</v>
      </c>
      <c r="J6" s="11">
        <v>7800</v>
      </c>
      <c r="K6" s="11">
        <v>221328.9</v>
      </c>
      <c r="L6" s="11">
        <f t="shared" si="0"/>
        <v>59471.100000000006</v>
      </c>
      <c r="M6" s="12" t="s">
        <v>14</v>
      </c>
    </row>
    <row r="7" spans="1:18" s="4" customFormat="1" ht="29.25" thickBot="1" x14ac:dyDescent="0.3">
      <c r="B7" s="5" t="s">
        <v>71</v>
      </c>
      <c r="C7" s="6" t="s">
        <v>53</v>
      </c>
      <c r="D7" s="7">
        <v>2</v>
      </c>
      <c r="E7" s="8">
        <v>43508</v>
      </c>
      <c r="F7" s="9" t="s">
        <v>26</v>
      </c>
      <c r="G7" s="10">
        <v>43508</v>
      </c>
      <c r="H7" s="10">
        <f>G7+1095</f>
        <v>44603</v>
      </c>
      <c r="I7" s="11">
        <v>230000</v>
      </c>
      <c r="J7" s="11">
        <v>52281.599999999999</v>
      </c>
      <c r="K7" s="11">
        <v>52281.599999999999</v>
      </c>
      <c r="L7" s="11">
        <f t="shared" si="0"/>
        <v>177718.39999999999</v>
      </c>
      <c r="M7" s="12" t="s">
        <v>13</v>
      </c>
    </row>
    <row r="8" spans="1:18" s="4" customFormat="1" ht="43.5" thickBot="1" x14ac:dyDescent="0.3">
      <c r="B8" s="5" t="s">
        <v>72</v>
      </c>
      <c r="C8" s="6" t="s">
        <v>54</v>
      </c>
      <c r="D8" s="7">
        <v>2</v>
      </c>
      <c r="E8" s="8">
        <v>43539</v>
      </c>
      <c r="F8" s="9" t="s">
        <v>27</v>
      </c>
      <c r="G8" s="10">
        <v>43539</v>
      </c>
      <c r="H8" s="10">
        <f>G8+1095</f>
        <v>44634</v>
      </c>
      <c r="I8" s="11">
        <v>256450.8</v>
      </c>
      <c r="J8" s="11">
        <v>2500.85</v>
      </c>
      <c r="K8" s="11">
        <v>78282.11</v>
      </c>
      <c r="L8" s="11">
        <f t="shared" si="0"/>
        <v>178168.69</v>
      </c>
      <c r="M8" s="12" t="s">
        <v>39</v>
      </c>
    </row>
    <row r="9" spans="1:18" s="4" customFormat="1" ht="29.25" thickBot="1" x14ac:dyDescent="0.3">
      <c r="B9" s="5" t="s">
        <v>73</v>
      </c>
      <c r="C9" s="6" t="s">
        <v>55</v>
      </c>
      <c r="D9" s="7">
        <v>2</v>
      </c>
      <c r="E9" s="8">
        <v>43559</v>
      </c>
      <c r="F9" s="9" t="s">
        <v>28</v>
      </c>
      <c r="G9" s="10">
        <v>43559</v>
      </c>
      <c r="H9" s="10">
        <f>G9+1095</f>
        <v>44654</v>
      </c>
      <c r="I9" s="11">
        <v>1006438.94</v>
      </c>
      <c r="J9" s="11">
        <v>24573.96</v>
      </c>
      <c r="K9" s="11">
        <v>664054.59</v>
      </c>
      <c r="L9" s="11">
        <f t="shared" si="0"/>
        <v>342384.35</v>
      </c>
      <c r="M9" s="12" t="s">
        <v>12</v>
      </c>
    </row>
    <row r="10" spans="1:18" s="4" customFormat="1" ht="29.25" thickBot="1" x14ac:dyDescent="0.3">
      <c r="B10" s="5" t="s">
        <v>73</v>
      </c>
      <c r="C10" s="6" t="s">
        <v>56</v>
      </c>
      <c r="D10" s="7">
        <v>1</v>
      </c>
      <c r="E10" s="8">
        <v>43591</v>
      </c>
      <c r="F10" s="9" t="s">
        <v>76</v>
      </c>
      <c r="G10" s="10">
        <v>43591</v>
      </c>
      <c r="H10" s="10">
        <f t="shared" ref="H8:H13" si="1">G10+730</f>
        <v>44321</v>
      </c>
      <c r="I10" s="11">
        <v>32000</v>
      </c>
      <c r="J10" s="11">
        <v>337.27</v>
      </c>
      <c r="K10" s="11">
        <v>9500.9500000000007</v>
      </c>
      <c r="L10" s="11">
        <f t="shared" si="0"/>
        <v>22499.05</v>
      </c>
      <c r="M10" s="12" t="s">
        <v>40</v>
      </c>
    </row>
    <row r="11" spans="1:18" s="4" customFormat="1" ht="57.75" thickBot="1" x14ac:dyDescent="0.3">
      <c r="B11" s="5" t="s">
        <v>53</v>
      </c>
      <c r="C11" s="6" t="s">
        <v>57</v>
      </c>
      <c r="D11" s="7">
        <v>1</v>
      </c>
      <c r="E11" s="8" t="s">
        <v>38</v>
      </c>
      <c r="F11" s="9" t="s">
        <v>29</v>
      </c>
      <c r="G11" s="10">
        <v>43616</v>
      </c>
      <c r="H11" s="10">
        <f t="shared" si="1"/>
        <v>44346</v>
      </c>
      <c r="I11" s="11">
        <v>1468701.28</v>
      </c>
      <c r="J11" s="11">
        <v>61818.83</v>
      </c>
      <c r="K11" s="11">
        <v>1283244.79</v>
      </c>
      <c r="L11" s="11">
        <f t="shared" si="0"/>
        <v>185456.49</v>
      </c>
      <c r="M11" s="12" t="s">
        <v>41</v>
      </c>
    </row>
    <row r="12" spans="1:18" s="4" customFormat="1" ht="43.5" thickBot="1" x14ac:dyDescent="0.3">
      <c r="B12" s="5" t="s">
        <v>54</v>
      </c>
      <c r="C12" s="6" t="s">
        <v>58</v>
      </c>
      <c r="D12" s="7">
        <v>1</v>
      </c>
      <c r="E12" s="8">
        <v>43616</v>
      </c>
      <c r="F12" s="9" t="s">
        <v>30</v>
      </c>
      <c r="G12" s="10">
        <v>43616</v>
      </c>
      <c r="H12" s="10">
        <f t="shared" si="1"/>
        <v>44346</v>
      </c>
      <c r="I12" s="11">
        <v>714766.12</v>
      </c>
      <c r="J12" s="11">
        <v>30088.07</v>
      </c>
      <c r="K12" s="11">
        <v>646177.14</v>
      </c>
      <c r="L12" s="11">
        <f t="shared" si="0"/>
        <v>68588.979999999981</v>
      </c>
      <c r="M12" s="12" t="s">
        <v>42</v>
      </c>
    </row>
    <row r="13" spans="1:18" s="4" customFormat="1" ht="43.5" thickBot="1" x14ac:dyDescent="0.3">
      <c r="B13" s="5" t="s">
        <v>75</v>
      </c>
      <c r="C13" s="6" t="s">
        <v>59</v>
      </c>
      <c r="D13" s="7">
        <v>1</v>
      </c>
      <c r="E13" s="8">
        <v>43648</v>
      </c>
      <c r="F13" s="9" t="s">
        <v>31</v>
      </c>
      <c r="G13" s="10">
        <v>43648</v>
      </c>
      <c r="H13" s="10">
        <f t="shared" si="1"/>
        <v>44378</v>
      </c>
      <c r="I13" s="11">
        <v>261000</v>
      </c>
      <c r="J13" s="11">
        <v>6900</v>
      </c>
      <c r="K13" s="11">
        <v>165000</v>
      </c>
      <c r="L13" s="11">
        <f t="shared" si="0"/>
        <v>96000</v>
      </c>
      <c r="M13" s="12" t="s">
        <v>11</v>
      </c>
    </row>
    <row r="14" spans="1:18" s="4" customFormat="1" ht="43.5" thickBot="1" x14ac:dyDescent="0.3">
      <c r="B14" s="5" t="s">
        <v>74</v>
      </c>
      <c r="C14" s="6" t="s">
        <v>60</v>
      </c>
      <c r="D14" s="7">
        <v>1</v>
      </c>
      <c r="E14" s="8">
        <v>44167</v>
      </c>
      <c r="F14" s="9" t="s">
        <v>32</v>
      </c>
      <c r="G14" s="10">
        <v>44167</v>
      </c>
      <c r="H14" s="10">
        <f>G14+730</f>
        <v>44897</v>
      </c>
      <c r="I14" s="11">
        <v>64000</v>
      </c>
      <c r="J14" s="11">
        <v>1127</v>
      </c>
      <c r="K14" s="11">
        <v>10367.5</v>
      </c>
      <c r="L14" s="11">
        <f t="shared" si="0"/>
        <v>53632.5</v>
      </c>
      <c r="M14" s="12" t="s">
        <v>43</v>
      </c>
    </row>
    <row r="15" spans="1:18" s="4" customFormat="1" ht="45.75" thickBot="1" x14ac:dyDescent="0.3">
      <c r="B15" s="5" t="s">
        <v>53</v>
      </c>
      <c r="C15" s="6" t="s">
        <v>61</v>
      </c>
      <c r="D15" s="4">
        <v>1</v>
      </c>
      <c r="E15" s="8">
        <v>43852</v>
      </c>
      <c r="F15" s="9" t="s">
        <v>33</v>
      </c>
      <c r="G15" s="10">
        <v>43852</v>
      </c>
      <c r="H15" s="10">
        <v>44613</v>
      </c>
      <c r="I15" s="11">
        <v>73011.600000000006</v>
      </c>
      <c r="J15" s="11"/>
      <c r="K15" s="11"/>
      <c r="L15" s="11">
        <f t="shared" si="0"/>
        <v>73011.600000000006</v>
      </c>
      <c r="M15" s="12" t="s">
        <v>44</v>
      </c>
    </row>
    <row r="16" spans="1:18" s="4" customFormat="1" ht="86.25" thickBot="1" x14ac:dyDescent="0.3">
      <c r="B16" s="5" t="s">
        <v>74</v>
      </c>
      <c r="C16" s="6" t="s">
        <v>62</v>
      </c>
      <c r="D16" s="14">
        <v>1</v>
      </c>
      <c r="E16" s="8">
        <v>43850</v>
      </c>
      <c r="F16" s="9" t="s">
        <v>34</v>
      </c>
      <c r="G16" s="10">
        <v>43845</v>
      </c>
      <c r="H16" s="10">
        <v>44606</v>
      </c>
      <c r="I16" s="11">
        <v>66108.240000000005</v>
      </c>
      <c r="J16" s="11"/>
      <c r="K16" s="11"/>
      <c r="L16" s="11">
        <f t="shared" si="0"/>
        <v>66108.240000000005</v>
      </c>
      <c r="M16" s="12" t="s">
        <v>45</v>
      </c>
    </row>
    <row r="17" spans="2:13" s="4" customFormat="1" ht="57.75" thickBot="1" x14ac:dyDescent="0.3">
      <c r="B17" s="5" t="s">
        <v>64</v>
      </c>
      <c r="C17" s="6" t="s">
        <v>64</v>
      </c>
      <c r="E17" s="8">
        <v>43959</v>
      </c>
      <c r="F17" s="9" t="s">
        <v>35</v>
      </c>
      <c r="G17" s="10">
        <v>43959</v>
      </c>
      <c r="H17" s="10">
        <f>G17+365</f>
        <v>44324</v>
      </c>
      <c r="I17" s="11">
        <v>14400</v>
      </c>
      <c r="J17" s="11">
        <v>1200</v>
      </c>
      <c r="K17" s="11">
        <v>14080</v>
      </c>
      <c r="L17" s="11">
        <f t="shared" si="0"/>
        <v>320</v>
      </c>
      <c r="M17" s="12" t="s">
        <v>8</v>
      </c>
    </row>
    <row r="18" spans="2:13" s="4" customFormat="1" ht="86.25" thickBot="1" x14ac:dyDescent="0.3">
      <c r="B18" s="5" t="s">
        <v>63</v>
      </c>
      <c r="C18" s="6" t="s">
        <v>65</v>
      </c>
      <c r="E18" s="8">
        <v>44053</v>
      </c>
      <c r="F18" s="9" t="s">
        <v>36</v>
      </c>
      <c r="G18" s="10">
        <v>44053</v>
      </c>
      <c r="H18" s="10">
        <v>44418</v>
      </c>
      <c r="I18" s="11">
        <v>29622</v>
      </c>
      <c r="J18" s="11">
        <v>14811</v>
      </c>
      <c r="K18" s="11">
        <v>14811</v>
      </c>
      <c r="L18" s="11">
        <f t="shared" si="0"/>
        <v>14811</v>
      </c>
      <c r="M18" s="12" t="s">
        <v>46</v>
      </c>
    </row>
    <row r="19" spans="2:13" s="4" customFormat="1" ht="101.25" thickBot="1" x14ac:dyDescent="0.3">
      <c r="B19" s="5" t="s">
        <v>73</v>
      </c>
      <c r="C19" s="6" t="s">
        <v>66</v>
      </c>
      <c r="E19" s="8">
        <v>44103</v>
      </c>
      <c r="F19" s="9" t="s">
        <v>37</v>
      </c>
      <c r="G19" s="10">
        <v>44103</v>
      </c>
      <c r="H19" s="10">
        <f>G19+1825</f>
        <v>45928</v>
      </c>
      <c r="I19" s="11">
        <v>172800</v>
      </c>
      <c r="J19" s="11">
        <v>8640</v>
      </c>
      <c r="K19" s="11">
        <v>34560</v>
      </c>
      <c r="L19" s="11">
        <f t="shared" si="0"/>
        <v>138240</v>
      </c>
      <c r="M19" s="12" t="s">
        <v>47</v>
      </c>
    </row>
    <row r="20" spans="2:13" s="4" customFormat="1" ht="43.5" thickBot="1" x14ac:dyDescent="0.3">
      <c r="B20" s="5" t="s">
        <v>64</v>
      </c>
      <c r="C20" s="6" t="s">
        <v>78</v>
      </c>
      <c r="E20" s="8">
        <v>43834</v>
      </c>
      <c r="F20" s="9" t="s">
        <v>79</v>
      </c>
      <c r="G20" s="10">
        <v>44200</v>
      </c>
      <c r="H20" s="10">
        <f>G20+365</f>
        <v>44565</v>
      </c>
      <c r="I20" s="11">
        <v>85000</v>
      </c>
      <c r="J20" s="15">
        <v>15810</v>
      </c>
      <c r="K20" s="15">
        <v>49580.5</v>
      </c>
      <c r="L20" s="11">
        <f t="shared" ref="L20:L22" si="2">I20-K20</f>
        <v>35419.5</v>
      </c>
      <c r="M20" s="16" t="s">
        <v>80</v>
      </c>
    </row>
    <row r="21" spans="2:13" s="4" customFormat="1" ht="86.25" thickBot="1" x14ac:dyDescent="0.3">
      <c r="B21" s="5" t="s">
        <v>82</v>
      </c>
      <c r="C21" s="6" t="s">
        <v>82</v>
      </c>
      <c r="E21" s="8">
        <v>44272</v>
      </c>
      <c r="F21" s="9" t="s">
        <v>81</v>
      </c>
      <c r="G21" s="10">
        <v>44272</v>
      </c>
      <c r="H21" s="10">
        <v>44302</v>
      </c>
      <c r="I21" s="19">
        <v>12460</v>
      </c>
      <c r="J21" s="19">
        <v>12460</v>
      </c>
      <c r="K21" s="19">
        <v>12460</v>
      </c>
      <c r="L21" s="11">
        <f t="shared" si="2"/>
        <v>0</v>
      </c>
      <c r="M21" s="16" t="s">
        <v>83</v>
      </c>
    </row>
    <row r="22" spans="2:13" s="4" customFormat="1" ht="28.5" x14ac:dyDescent="0.25">
      <c r="B22" s="5" t="s">
        <v>86</v>
      </c>
      <c r="C22" s="6" t="s">
        <v>85</v>
      </c>
      <c r="E22" s="8">
        <v>44287</v>
      </c>
      <c r="F22" s="9" t="s">
        <v>84</v>
      </c>
      <c r="G22" s="10">
        <v>44287</v>
      </c>
      <c r="H22" s="10">
        <v>44377</v>
      </c>
      <c r="I22" s="15">
        <v>49200</v>
      </c>
      <c r="J22" s="20"/>
      <c r="K22" s="20"/>
      <c r="L22" s="11">
        <f t="shared" si="2"/>
        <v>49200</v>
      </c>
      <c r="M22" s="16" t="s">
        <v>87</v>
      </c>
    </row>
    <row r="23" spans="2:13" x14ac:dyDescent="0.25">
      <c r="B23" s="18"/>
      <c r="C23" s="17"/>
      <c r="E23" s="1"/>
      <c r="F23" s="9"/>
      <c r="G23" s="1"/>
      <c r="H23" s="1"/>
      <c r="I23" s="3"/>
      <c r="K23" s="3"/>
      <c r="L23" s="3"/>
    </row>
    <row r="24" spans="2:13" x14ac:dyDescent="0.25">
      <c r="E24" s="1"/>
      <c r="G24" s="1"/>
      <c r="H24" s="1"/>
      <c r="I24" s="3"/>
      <c r="J24" s="3"/>
      <c r="K24" s="3"/>
      <c r="L24" s="3"/>
    </row>
    <row r="25" spans="2:13" x14ac:dyDescent="0.25">
      <c r="E25" s="1"/>
      <c r="G25" s="1"/>
      <c r="H25" s="1"/>
      <c r="I25" s="3"/>
      <c r="J25" s="3"/>
      <c r="K25" s="3"/>
      <c r="L25" s="3"/>
    </row>
    <row r="26" spans="2:13" x14ac:dyDescent="0.25">
      <c r="E26" s="1"/>
      <c r="G26" s="1"/>
      <c r="H26" s="1"/>
      <c r="I26" s="3"/>
    </row>
    <row r="27" spans="2:13" x14ac:dyDescent="0.25">
      <c r="E27" s="1"/>
      <c r="G27" s="1"/>
      <c r="H27" s="1"/>
      <c r="I27" s="3"/>
      <c r="K27" s="3"/>
      <c r="L27" s="3"/>
    </row>
    <row r="28" spans="2:13" x14ac:dyDescent="0.25">
      <c r="E28" s="1"/>
      <c r="G28" s="1"/>
      <c r="H28" s="1"/>
      <c r="I28" s="3"/>
    </row>
    <row r="29" spans="2:13" x14ac:dyDescent="0.25">
      <c r="E29" s="1"/>
      <c r="G29" s="1"/>
      <c r="H29" s="1"/>
      <c r="I29" s="3"/>
    </row>
    <row r="30" spans="2:13" x14ac:dyDescent="0.25">
      <c r="E30" s="1"/>
      <c r="G30" s="1"/>
      <c r="H30" s="1"/>
      <c r="I30" s="3"/>
    </row>
    <row r="31" spans="2:13" x14ac:dyDescent="0.25">
      <c r="E31" s="1"/>
      <c r="G31" s="1"/>
      <c r="H31" s="1"/>
      <c r="I31" s="3"/>
      <c r="J31" s="3"/>
      <c r="K31" s="3"/>
      <c r="L31" s="3"/>
    </row>
    <row r="32" spans="2:13" x14ac:dyDescent="0.25">
      <c r="E32" s="1"/>
      <c r="G32" s="1"/>
      <c r="H32" s="1"/>
      <c r="I32" s="3"/>
      <c r="K32" s="3"/>
      <c r="L32" s="3"/>
    </row>
    <row r="33" spans="5:12" x14ac:dyDescent="0.25">
      <c r="E33" s="1"/>
      <c r="G33" s="1"/>
      <c r="H33" s="1"/>
      <c r="I33" s="3"/>
    </row>
    <row r="34" spans="5:12" x14ac:dyDescent="0.25">
      <c r="E34" s="1"/>
      <c r="G34" s="1"/>
      <c r="H34" s="1"/>
      <c r="I34" s="3"/>
      <c r="K34" s="3"/>
      <c r="L34" s="3"/>
    </row>
    <row r="35" spans="5:12" x14ac:dyDescent="0.25">
      <c r="E35" s="1"/>
      <c r="G35" s="1"/>
      <c r="H35" s="1"/>
      <c r="I35" s="3"/>
    </row>
    <row r="36" spans="5:12" x14ac:dyDescent="0.25">
      <c r="E36" s="1"/>
      <c r="G36" s="1"/>
      <c r="H36" s="1"/>
      <c r="I36" s="3"/>
      <c r="J36" s="3"/>
      <c r="K36" s="3"/>
      <c r="L36" s="3"/>
    </row>
    <row r="37" spans="5:12" x14ac:dyDescent="0.25">
      <c r="E37" s="1"/>
      <c r="G37" s="1"/>
      <c r="H37" s="1"/>
      <c r="I37" s="3"/>
      <c r="K37" s="3"/>
      <c r="L37" s="3"/>
    </row>
    <row r="38" spans="5:12" x14ac:dyDescent="0.25">
      <c r="E38" s="1"/>
      <c r="G38" s="1"/>
      <c r="H38" s="1"/>
    </row>
    <row r="39" spans="5:12" x14ac:dyDescent="0.25">
      <c r="E39" s="1"/>
      <c r="G39" s="1"/>
      <c r="H39" s="1"/>
      <c r="I39" s="3"/>
      <c r="K39" s="3"/>
      <c r="L39" s="3"/>
    </row>
    <row r="40" spans="5:12" x14ac:dyDescent="0.25">
      <c r="E40" s="1"/>
      <c r="G40" s="1"/>
      <c r="H40" s="1"/>
    </row>
    <row r="41" spans="5:12" x14ac:dyDescent="0.25">
      <c r="E41" s="1"/>
      <c r="G41" s="1"/>
      <c r="H41" s="1"/>
      <c r="I41" s="3"/>
      <c r="J41" s="3"/>
      <c r="K41" s="3"/>
      <c r="L41" s="3"/>
    </row>
    <row r="42" spans="5:12" x14ac:dyDescent="0.25">
      <c r="E42" s="1"/>
      <c r="G42" s="1"/>
      <c r="H42" s="1"/>
      <c r="I42" s="3"/>
      <c r="K42" s="3"/>
      <c r="L42" s="3"/>
    </row>
    <row r="43" spans="5:12" x14ac:dyDescent="0.25">
      <c r="E43" s="1"/>
      <c r="G43" s="1"/>
      <c r="H43" s="1"/>
      <c r="I43" s="3"/>
      <c r="K43" s="3"/>
      <c r="L43" s="3"/>
    </row>
    <row r="44" spans="5:12" x14ac:dyDescent="0.25">
      <c r="E44" s="1"/>
      <c r="G44" s="1"/>
      <c r="H44" s="1"/>
      <c r="I44" s="3"/>
      <c r="K44" s="3"/>
      <c r="L44" s="3"/>
    </row>
    <row r="45" spans="5:12" x14ac:dyDescent="0.25">
      <c r="E45" s="1"/>
      <c r="G45" s="1"/>
      <c r="H45" s="1"/>
    </row>
    <row r="46" spans="5:12" x14ac:dyDescent="0.25">
      <c r="E46" s="1"/>
      <c r="G46" s="1"/>
      <c r="H46" s="1"/>
    </row>
    <row r="47" spans="5:12" x14ac:dyDescent="0.25">
      <c r="E47" s="1"/>
      <c r="G47" s="1"/>
      <c r="H47" s="1"/>
      <c r="I47" s="3"/>
      <c r="K47" s="3"/>
      <c r="L47" s="3"/>
    </row>
    <row r="48" spans="5:12" x14ac:dyDescent="0.25">
      <c r="E48" s="1"/>
      <c r="G48" s="1"/>
      <c r="H48" s="1"/>
    </row>
    <row r="49" spans="5:12" x14ac:dyDescent="0.25">
      <c r="E49" s="1"/>
      <c r="G49" s="1"/>
      <c r="H49" s="1"/>
      <c r="I49" s="3"/>
    </row>
    <row r="50" spans="5:12" x14ac:dyDescent="0.25">
      <c r="E50" s="1"/>
      <c r="G50" s="1"/>
      <c r="H50" s="1"/>
    </row>
    <row r="51" spans="5:12" x14ac:dyDescent="0.25">
      <c r="E51" s="1"/>
      <c r="G51" s="1"/>
      <c r="H51" s="1"/>
      <c r="I51" s="3"/>
      <c r="K51" s="3"/>
      <c r="L51" s="3"/>
    </row>
    <row r="52" spans="5:12" x14ac:dyDescent="0.25">
      <c r="E52" s="1"/>
      <c r="G52" s="1"/>
      <c r="H52" s="1"/>
    </row>
    <row r="53" spans="5:12" x14ac:dyDescent="0.25">
      <c r="E53" s="1"/>
      <c r="G53" s="1"/>
      <c r="H53" s="1"/>
    </row>
    <row r="54" spans="5:12" x14ac:dyDescent="0.25">
      <c r="E54" s="1"/>
      <c r="G54" s="1"/>
      <c r="H54" s="1"/>
      <c r="I54" s="3"/>
      <c r="K54" s="3"/>
    </row>
    <row r="55" spans="5:12" x14ac:dyDescent="0.25">
      <c r="E55" s="1"/>
      <c r="G55" s="1"/>
      <c r="H55" s="1"/>
      <c r="I55" s="3"/>
      <c r="J55" s="3"/>
      <c r="K55" s="3"/>
      <c r="L55" s="3"/>
    </row>
    <row r="56" spans="5:12" x14ac:dyDescent="0.25">
      <c r="E56" s="1"/>
      <c r="G56" s="1"/>
      <c r="H56" s="1"/>
      <c r="I56" s="3"/>
      <c r="K56" s="3"/>
    </row>
    <row r="57" spans="5:12" x14ac:dyDescent="0.25">
      <c r="E57" s="1"/>
      <c r="G57" s="1"/>
      <c r="H57" s="1"/>
      <c r="I57" s="3"/>
      <c r="K57" s="3"/>
      <c r="L57" s="3"/>
    </row>
    <row r="58" spans="5:12" x14ac:dyDescent="0.25">
      <c r="E58" s="1"/>
      <c r="G58" s="1"/>
      <c r="H58" s="1"/>
    </row>
    <row r="59" spans="5:12" x14ac:dyDescent="0.25">
      <c r="E59" s="1"/>
      <c r="G59" s="1"/>
      <c r="H59" s="1"/>
      <c r="I59" s="3"/>
      <c r="J59" s="3"/>
      <c r="K59" s="3"/>
      <c r="L59" s="3"/>
    </row>
    <row r="60" spans="5:12" x14ac:dyDescent="0.25">
      <c r="E60" s="1"/>
      <c r="G60" s="1"/>
      <c r="H60" s="1"/>
    </row>
    <row r="61" spans="5:12" x14ac:dyDescent="0.25">
      <c r="E61" s="1"/>
      <c r="G61" s="1"/>
      <c r="H61" s="1"/>
    </row>
    <row r="62" spans="5:12" x14ac:dyDescent="0.25">
      <c r="E62" s="1"/>
      <c r="G62" s="1"/>
      <c r="H62" s="1"/>
      <c r="I62" s="3"/>
      <c r="K62" s="3"/>
    </row>
    <row r="63" spans="5:12" x14ac:dyDescent="0.25">
      <c r="E63" s="1"/>
      <c r="G63" s="1"/>
      <c r="H63" s="1"/>
      <c r="I63" s="3"/>
      <c r="K63" s="3"/>
    </row>
    <row r="64" spans="5:12" x14ac:dyDescent="0.25">
      <c r="E64" s="1"/>
      <c r="G64" s="1"/>
      <c r="H64" s="1"/>
      <c r="I64" s="3"/>
      <c r="K64" s="3"/>
    </row>
    <row r="65" spans="5:12" x14ac:dyDescent="0.25">
      <c r="E65" s="1"/>
      <c r="G65" s="1"/>
      <c r="H65" s="1"/>
      <c r="I65" s="3"/>
      <c r="J65" s="3"/>
      <c r="K65" s="3"/>
      <c r="L65" s="3"/>
    </row>
    <row r="66" spans="5:12" x14ac:dyDescent="0.25">
      <c r="E66" s="1"/>
      <c r="G66" s="1"/>
      <c r="H66" s="1"/>
    </row>
    <row r="67" spans="5:12" x14ac:dyDescent="0.25">
      <c r="E67" s="1"/>
      <c r="G67" s="1"/>
      <c r="H67" s="1"/>
    </row>
    <row r="68" spans="5:12" x14ac:dyDescent="0.25">
      <c r="E68" s="1"/>
      <c r="G68" s="1"/>
      <c r="H68" s="1"/>
      <c r="I68" s="3"/>
      <c r="K68" s="3"/>
    </row>
    <row r="69" spans="5:12" x14ac:dyDescent="0.25">
      <c r="E69" s="1"/>
      <c r="G69" s="1"/>
      <c r="H69" s="1"/>
      <c r="I69" s="3"/>
      <c r="K69" s="3"/>
    </row>
    <row r="70" spans="5:12" x14ac:dyDescent="0.25">
      <c r="E70" s="1"/>
      <c r="G70" s="1"/>
      <c r="H70" s="1"/>
      <c r="I70" s="3"/>
      <c r="K70" s="3"/>
      <c r="L70" s="3"/>
    </row>
    <row r="71" spans="5:12" x14ac:dyDescent="0.25">
      <c r="E71" s="1"/>
      <c r="G71" s="1"/>
      <c r="H71" s="1"/>
      <c r="I71" s="3"/>
    </row>
    <row r="72" spans="5:12" x14ac:dyDescent="0.25">
      <c r="E72" s="1"/>
      <c r="G72" s="1"/>
      <c r="H72" s="1"/>
      <c r="I72" s="3"/>
      <c r="K72" s="3"/>
    </row>
    <row r="73" spans="5:12" x14ac:dyDescent="0.25">
      <c r="E73" s="1"/>
      <c r="G73" s="1"/>
      <c r="H73" s="1"/>
      <c r="I73" s="3"/>
      <c r="K73" s="3"/>
      <c r="L73" s="3"/>
    </row>
    <row r="74" spans="5:12" x14ac:dyDescent="0.25">
      <c r="E74" s="1"/>
      <c r="G74" s="1"/>
      <c r="H74" s="1"/>
    </row>
    <row r="75" spans="5:12" x14ac:dyDescent="0.25">
      <c r="E75" s="1"/>
      <c r="G75" s="1"/>
      <c r="H75" s="1"/>
      <c r="I75" s="3"/>
    </row>
    <row r="76" spans="5:12" x14ac:dyDescent="0.25">
      <c r="E76" s="1"/>
      <c r="G76" s="1"/>
      <c r="H76" s="1"/>
    </row>
    <row r="77" spans="5:12" x14ac:dyDescent="0.25">
      <c r="E77" s="1"/>
      <c r="G77" s="1"/>
      <c r="H77" s="1"/>
      <c r="I77" s="3"/>
      <c r="K77" s="3"/>
      <c r="L77" s="3"/>
    </row>
    <row r="78" spans="5:12" x14ac:dyDescent="0.25">
      <c r="E78" s="1"/>
      <c r="G78" s="1"/>
      <c r="H78" s="1"/>
      <c r="I78" s="3"/>
      <c r="K78" s="3"/>
      <c r="L78" s="3"/>
    </row>
    <row r="79" spans="5:12" x14ac:dyDescent="0.25">
      <c r="E79" s="1"/>
      <c r="G79" s="1"/>
      <c r="H79" s="1"/>
    </row>
    <row r="80" spans="5:12" x14ac:dyDescent="0.25">
      <c r="E80" s="1"/>
      <c r="G80" s="1"/>
      <c r="H80" s="1"/>
      <c r="I80" s="3"/>
      <c r="K80" s="3"/>
      <c r="L80" s="3"/>
    </row>
    <row r="81" spans="5:12" x14ac:dyDescent="0.25">
      <c r="E81" s="1"/>
      <c r="G81" s="1"/>
      <c r="H81" s="1"/>
    </row>
    <row r="82" spans="5:12" x14ac:dyDescent="0.25">
      <c r="E82" s="1"/>
      <c r="G82" s="1"/>
      <c r="H82" s="1"/>
      <c r="I82" s="3"/>
      <c r="L82" s="3"/>
    </row>
    <row r="83" spans="5:12" x14ac:dyDescent="0.25">
      <c r="E83" s="1"/>
      <c r="G83" s="1"/>
      <c r="H83" s="1"/>
      <c r="I83" s="3"/>
      <c r="K83" s="3"/>
      <c r="L83" s="3"/>
    </row>
    <row r="84" spans="5:12" x14ac:dyDescent="0.25">
      <c r="E84" s="1"/>
      <c r="G84" s="1"/>
      <c r="H84" s="1"/>
      <c r="I84" s="3"/>
      <c r="L84" s="3"/>
    </row>
    <row r="85" spans="5:12" x14ac:dyDescent="0.25">
      <c r="E85" s="1"/>
      <c r="G85" s="1"/>
      <c r="H85" s="1"/>
      <c r="I85" s="3"/>
      <c r="K85" s="3"/>
      <c r="L85" s="3"/>
    </row>
    <row r="86" spans="5:12" x14ac:dyDescent="0.25">
      <c r="E86" s="1"/>
      <c r="G86" s="1"/>
      <c r="H86" s="1"/>
      <c r="I86" s="3"/>
      <c r="J86" s="3"/>
      <c r="K86" s="3"/>
      <c r="L86" s="3"/>
    </row>
    <row r="87" spans="5:12" x14ac:dyDescent="0.25">
      <c r="E87" s="1"/>
      <c r="G87" s="1"/>
      <c r="H87" s="1"/>
    </row>
    <row r="88" spans="5:12" x14ac:dyDescent="0.25">
      <c r="E88" s="1"/>
      <c r="G88" s="1"/>
      <c r="H88" s="1"/>
    </row>
    <row r="89" spans="5:12" x14ac:dyDescent="0.25">
      <c r="E89" s="1"/>
      <c r="G89" s="1"/>
      <c r="H89" s="1"/>
      <c r="I89" s="3"/>
      <c r="J89" s="3"/>
      <c r="K89" s="3"/>
      <c r="L89" s="3"/>
    </row>
    <row r="90" spans="5:12" x14ac:dyDescent="0.25">
      <c r="E90" s="1"/>
      <c r="G90" s="1"/>
      <c r="H90" s="1"/>
      <c r="I90" s="3"/>
    </row>
    <row r="91" spans="5:12" x14ac:dyDescent="0.25">
      <c r="E91" s="1"/>
      <c r="G91" s="1"/>
      <c r="H91" s="1"/>
    </row>
    <row r="92" spans="5:12" x14ac:dyDescent="0.25">
      <c r="E92" s="1"/>
      <c r="G92" s="1"/>
      <c r="H92" s="1"/>
      <c r="I92" s="3"/>
    </row>
    <row r="93" spans="5:12" x14ac:dyDescent="0.25">
      <c r="E93" s="1"/>
      <c r="G93" s="1"/>
      <c r="H93" s="1"/>
      <c r="I93" s="3"/>
      <c r="K93" s="3"/>
      <c r="L93" s="3"/>
    </row>
    <row r="94" spans="5:12" x14ac:dyDescent="0.25">
      <c r="E94" s="1"/>
      <c r="G94" s="1"/>
      <c r="H94" s="1"/>
    </row>
    <row r="95" spans="5:12" x14ac:dyDescent="0.25">
      <c r="E95" s="1"/>
      <c r="G95" s="1"/>
      <c r="H95" s="1"/>
      <c r="I95" s="3"/>
      <c r="J95" s="3"/>
      <c r="K95" s="3"/>
      <c r="L95" s="3"/>
    </row>
    <row r="96" spans="5:12" x14ac:dyDescent="0.25">
      <c r="E96" s="1"/>
      <c r="G96" s="1"/>
      <c r="H96" s="1"/>
    </row>
    <row r="97" spans="5:12" x14ac:dyDescent="0.25">
      <c r="E97" s="1"/>
      <c r="G97" s="1"/>
      <c r="H97" s="1"/>
      <c r="I97" s="3"/>
      <c r="K97" s="3"/>
      <c r="L97" s="3"/>
    </row>
    <row r="98" spans="5:12" x14ac:dyDescent="0.25">
      <c r="E98" s="1"/>
      <c r="G98" s="1"/>
      <c r="H98" s="1"/>
    </row>
    <row r="99" spans="5:12" x14ac:dyDescent="0.25">
      <c r="E99" s="1"/>
      <c r="G99" s="1"/>
      <c r="H99" s="1"/>
      <c r="I99" s="3"/>
      <c r="J99" s="3"/>
      <c r="K99" s="3"/>
      <c r="L99" s="3"/>
    </row>
    <row r="100" spans="5:12" x14ac:dyDescent="0.25">
      <c r="E100" s="1"/>
      <c r="G100" s="1"/>
      <c r="H100" s="1"/>
    </row>
    <row r="101" spans="5:12" x14ac:dyDescent="0.25">
      <c r="E101" s="1"/>
      <c r="G101" s="1"/>
      <c r="H101" s="1"/>
      <c r="I101" s="3"/>
      <c r="K101" s="3"/>
      <c r="L101" s="3"/>
    </row>
    <row r="102" spans="5:12" x14ac:dyDescent="0.25">
      <c r="E102" s="1"/>
      <c r="G102" s="1"/>
      <c r="H102" s="1"/>
    </row>
    <row r="103" spans="5:12" x14ac:dyDescent="0.25">
      <c r="E103" s="1"/>
      <c r="G103" s="1"/>
      <c r="H103" s="1"/>
      <c r="I103" s="3"/>
      <c r="K103" s="3"/>
      <c r="L103" s="3"/>
    </row>
    <row r="104" spans="5:12" x14ac:dyDescent="0.25">
      <c r="E104" s="1"/>
      <c r="G104" s="1"/>
      <c r="H104" s="1"/>
      <c r="I104" s="3"/>
      <c r="K104" s="3"/>
      <c r="L104" s="3"/>
    </row>
    <row r="105" spans="5:12" x14ac:dyDescent="0.25">
      <c r="E105" s="1"/>
      <c r="G105" s="1"/>
      <c r="H105" s="1"/>
      <c r="I105" s="3"/>
      <c r="K105" s="3"/>
    </row>
    <row r="106" spans="5:12" x14ac:dyDescent="0.25">
      <c r="E106" s="1"/>
      <c r="G106" s="1"/>
      <c r="H106" s="1"/>
      <c r="I106" s="3"/>
      <c r="K106" s="3"/>
    </row>
    <row r="107" spans="5:12" x14ac:dyDescent="0.25">
      <c r="E107" s="1"/>
      <c r="G107" s="1"/>
      <c r="H107" s="1"/>
      <c r="I107" s="3"/>
      <c r="K107" s="3"/>
    </row>
    <row r="108" spans="5:12" x14ac:dyDescent="0.25">
      <c r="E108" s="1"/>
      <c r="G108" s="1"/>
      <c r="H108" s="1"/>
      <c r="I108" s="3"/>
      <c r="K108" s="3"/>
    </row>
    <row r="109" spans="5:12" x14ac:dyDescent="0.25">
      <c r="E109" s="1"/>
      <c r="G109" s="1"/>
      <c r="H109" s="1"/>
      <c r="I109" s="3"/>
      <c r="K109" s="3"/>
    </row>
    <row r="110" spans="5:12" x14ac:dyDescent="0.25">
      <c r="E110" s="1"/>
      <c r="G110" s="1"/>
      <c r="H110" s="1"/>
      <c r="I110" s="3"/>
      <c r="L110" s="3"/>
    </row>
    <row r="111" spans="5:12" x14ac:dyDescent="0.25">
      <c r="E111" s="1"/>
      <c r="G111" s="1"/>
      <c r="H111" s="1"/>
      <c r="I111" s="3"/>
      <c r="L111" s="3"/>
    </row>
    <row r="112" spans="5:12" x14ac:dyDescent="0.25">
      <c r="E112" s="1"/>
      <c r="G112" s="1"/>
      <c r="H112" s="1"/>
      <c r="I112" s="3"/>
      <c r="K112" s="3"/>
      <c r="L112" s="3"/>
    </row>
    <row r="113" spans="5:12" x14ac:dyDescent="0.25">
      <c r="E113" s="1"/>
      <c r="G113" s="1"/>
      <c r="H113" s="1"/>
      <c r="I113" s="3"/>
      <c r="J113" s="3"/>
      <c r="K113" s="3"/>
    </row>
    <row r="114" spans="5:12" x14ac:dyDescent="0.25">
      <c r="E114" s="1"/>
      <c r="G114" s="1"/>
      <c r="H114" s="1"/>
      <c r="I114" s="3"/>
      <c r="K114" s="3"/>
    </row>
    <row r="115" spans="5:12" x14ac:dyDescent="0.25">
      <c r="E115" s="1"/>
      <c r="G115" s="1"/>
      <c r="H115" s="1"/>
      <c r="I115" s="3"/>
      <c r="K115" s="3"/>
    </row>
    <row r="116" spans="5:12" x14ac:dyDescent="0.25">
      <c r="E116" s="1"/>
      <c r="G116" s="1"/>
      <c r="H116" s="1"/>
      <c r="I116" s="3"/>
      <c r="K116" s="3"/>
    </row>
    <row r="117" spans="5:12" x14ac:dyDescent="0.25">
      <c r="E117" s="1"/>
      <c r="G117" s="1"/>
      <c r="H117" s="1"/>
      <c r="I117" s="3"/>
    </row>
    <row r="118" spans="5:12" x14ac:dyDescent="0.25">
      <c r="E118" s="1"/>
      <c r="G118" s="1"/>
      <c r="H118" s="1"/>
      <c r="I118" s="3"/>
      <c r="K118" s="3"/>
      <c r="L118" s="3"/>
    </row>
    <row r="119" spans="5:12" x14ac:dyDescent="0.25">
      <c r="E119" s="1"/>
      <c r="G119" s="1"/>
      <c r="H119" s="1"/>
    </row>
    <row r="120" spans="5:12" x14ac:dyDescent="0.25">
      <c r="E120" s="1"/>
      <c r="G120" s="1"/>
      <c r="H120" s="1"/>
      <c r="I120" s="3"/>
      <c r="K120" s="3"/>
    </row>
    <row r="121" spans="5:12" x14ac:dyDescent="0.25">
      <c r="E121" s="1"/>
      <c r="G121" s="1"/>
      <c r="H121" s="1"/>
      <c r="I121" s="3"/>
      <c r="K121" s="3"/>
    </row>
    <row r="122" spans="5:12" x14ac:dyDescent="0.25">
      <c r="E122" s="1"/>
      <c r="G122" s="1"/>
      <c r="H122" s="1"/>
      <c r="I122" s="3"/>
      <c r="K122" s="3"/>
    </row>
    <row r="123" spans="5:12" x14ac:dyDescent="0.25">
      <c r="E123" s="1"/>
      <c r="G123" s="1"/>
      <c r="H123" s="1"/>
      <c r="I123" s="3"/>
      <c r="K123" s="3"/>
    </row>
    <row r="124" spans="5:12" x14ac:dyDescent="0.25">
      <c r="E124" s="1"/>
      <c r="G124" s="1"/>
      <c r="H124" s="1"/>
      <c r="I124" s="3"/>
      <c r="K124" s="3"/>
    </row>
    <row r="125" spans="5:12" x14ac:dyDescent="0.25">
      <c r="E125" s="1"/>
      <c r="G125" s="1"/>
      <c r="H125" s="1"/>
      <c r="I125" s="3"/>
      <c r="K125" s="3"/>
      <c r="L125" s="3"/>
    </row>
    <row r="126" spans="5:12" x14ac:dyDescent="0.25">
      <c r="E126" s="1"/>
      <c r="G126" s="1"/>
      <c r="H126" s="1"/>
      <c r="I126" s="3"/>
      <c r="K126" s="3"/>
      <c r="L126" s="3"/>
    </row>
    <row r="127" spans="5:12" x14ac:dyDescent="0.25">
      <c r="E127" s="1"/>
      <c r="G127" s="1"/>
      <c r="H127" s="1"/>
    </row>
    <row r="128" spans="5:12" x14ac:dyDescent="0.25">
      <c r="E128" s="1"/>
      <c r="G128" s="1"/>
      <c r="H128" s="1"/>
      <c r="I128" s="3"/>
      <c r="K128" s="3"/>
    </row>
    <row r="129" spans="5:12" x14ac:dyDescent="0.25">
      <c r="E129" s="1"/>
      <c r="G129" s="1"/>
      <c r="H129" s="1"/>
      <c r="I129" s="3"/>
      <c r="K129" s="3"/>
    </row>
    <row r="130" spans="5:12" x14ac:dyDescent="0.25">
      <c r="E130" s="1"/>
      <c r="G130" s="1"/>
      <c r="H130" s="1"/>
      <c r="I130" s="3"/>
      <c r="K130" s="3"/>
      <c r="L130" s="3"/>
    </row>
    <row r="131" spans="5:12" x14ac:dyDescent="0.25">
      <c r="E131" s="1"/>
      <c r="G131" s="1"/>
      <c r="H131" s="1"/>
      <c r="I131" s="3"/>
      <c r="K131" s="3"/>
      <c r="L131" s="3"/>
    </row>
    <row r="132" spans="5:12" x14ac:dyDescent="0.25">
      <c r="E132" s="1"/>
      <c r="G132" s="1"/>
      <c r="H132" s="1"/>
    </row>
    <row r="133" spans="5:12" x14ac:dyDescent="0.25">
      <c r="E133" s="1"/>
      <c r="G133" s="1"/>
      <c r="H133" s="1"/>
      <c r="I133" s="3"/>
      <c r="K133" s="3"/>
    </row>
    <row r="134" spans="5:12" x14ac:dyDescent="0.25">
      <c r="E134" s="1"/>
      <c r="G134" s="1"/>
      <c r="H134" s="1"/>
      <c r="I134" s="3"/>
      <c r="K134" s="3"/>
    </row>
    <row r="135" spans="5:12" x14ac:dyDescent="0.25">
      <c r="E135" s="1"/>
      <c r="G135" s="1"/>
      <c r="H135" s="1"/>
      <c r="I135" s="3"/>
      <c r="K135" s="3"/>
    </row>
    <row r="136" spans="5:12" x14ac:dyDescent="0.25">
      <c r="E136" s="1"/>
      <c r="G136" s="1"/>
      <c r="H136" s="1"/>
      <c r="I136" s="3"/>
      <c r="K136" s="3"/>
      <c r="L136" s="3"/>
    </row>
    <row r="137" spans="5:12" x14ac:dyDescent="0.25">
      <c r="E137" s="1"/>
      <c r="G137" s="1"/>
      <c r="H137" s="1"/>
      <c r="I137" s="3"/>
      <c r="K137" s="3"/>
      <c r="L137" s="3"/>
    </row>
    <row r="138" spans="5:12" x14ac:dyDescent="0.25">
      <c r="E138" s="1"/>
      <c r="G138" s="1"/>
      <c r="H138" s="1"/>
      <c r="I138" s="3"/>
      <c r="K138" s="3"/>
      <c r="L138" s="3"/>
    </row>
    <row r="139" spans="5:12" x14ac:dyDescent="0.25">
      <c r="E139" s="1"/>
      <c r="G139" s="1"/>
      <c r="H139" s="1"/>
    </row>
    <row r="140" spans="5:12" x14ac:dyDescent="0.25">
      <c r="E140" s="1"/>
      <c r="G140" s="1"/>
      <c r="H140" s="1"/>
    </row>
    <row r="141" spans="5:12" x14ac:dyDescent="0.25">
      <c r="E141" s="1"/>
      <c r="G141" s="1"/>
      <c r="H141" s="1"/>
      <c r="I141" s="3"/>
      <c r="K141" s="3"/>
      <c r="L141" s="3"/>
    </row>
    <row r="142" spans="5:12" x14ac:dyDescent="0.25">
      <c r="E142" s="1"/>
      <c r="G142" s="1"/>
      <c r="H142" s="1"/>
    </row>
    <row r="143" spans="5:12" x14ac:dyDescent="0.25">
      <c r="E143" s="1"/>
      <c r="G143" s="1"/>
      <c r="H143" s="1"/>
      <c r="I143" s="3"/>
      <c r="K143" s="3"/>
      <c r="L143" s="3"/>
    </row>
    <row r="144" spans="5:12" x14ac:dyDescent="0.25">
      <c r="E144" s="1"/>
      <c r="G144" s="1"/>
      <c r="H144" s="1"/>
    </row>
    <row r="145" spans="5:12" x14ac:dyDescent="0.25">
      <c r="E145" s="1"/>
      <c r="G145" s="1"/>
      <c r="H145" s="1"/>
    </row>
    <row r="146" spans="5:12" x14ac:dyDescent="0.25">
      <c r="E146" s="1"/>
      <c r="G146" s="1"/>
      <c r="H146" s="1"/>
    </row>
    <row r="147" spans="5:12" x14ac:dyDescent="0.25">
      <c r="E147" s="1"/>
      <c r="G147" s="1"/>
      <c r="H147" s="1"/>
      <c r="I147" s="3"/>
      <c r="K147" s="3"/>
      <c r="L147" s="3"/>
    </row>
    <row r="148" spans="5:12" x14ac:dyDescent="0.25">
      <c r="E148" s="1"/>
      <c r="G148" s="1"/>
      <c r="H148" s="1"/>
    </row>
    <row r="149" spans="5:12" x14ac:dyDescent="0.25">
      <c r="E149" s="1"/>
      <c r="G149" s="1"/>
      <c r="H149" s="1"/>
    </row>
    <row r="150" spans="5:12" x14ac:dyDescent="0.25">
      <c r="E150" s="1"/>
      <c r="G150" s="1"/>
      <c r="H150" s="1"/>
      <c r="I150" s="3"/>
      <c r="J150" s="3"/>
      <c r="K150" s="3"/>
      <c r="L150" s="3"/>
    </row>
    <row r="151" spans="5:12" x14ac:dyDescent="0.25">
      <c r="E151" s="1"/>
      <c r="G151" s="1"/>
      <c r="H151" s="1"/>
      <c r="I151" s="3"/>
    </row>
    <row r="152" spans="5:12" x14ac:dyDescent="0.25">
      <c r="E152" s="1"/>
      <c r="G152" s="1"/>
      <c r="H152" s="1"/>
    </row>
    <row r="153" spans="5:12" x14ac:dyDescent="0.25">
      <c r="E153" s="1"/>
      <c r="G153" s="1"/>
      <c r="H153" s="1"/>
      <c r="I153" s="3"/>
      <c r="J153" s="3"/>
      <c r="K153" s="3"/>
      <c r="L153" s="3"/>
    </row>
    <row r="154" spans="5:12" x14ac:dyDescent="0.25">
      <c r="E154" s="1"/>
      <c r="G154" s="1"/>
      <c r="H154" s="1"/>
      <c r="I154" s="3"/>
      <c r="K154" s="3"/>
      <c r="L154" s="3"/>
    </row>
    <row r="155" spans="5:12" x14ac:dyDescent="0.25">
      <c r="E155" s="1"/>
      <c r="G155" s="1"/>
      <c r="H155" s="1"/>
      <c r="I155" s="3"/>
      <c r="K155" s="3"/>
      <c r="L155" s="3"/>
    </row>
    <row r="156" spans="5:12" x14ac:dyDescent="0.25">
      <c r="E156" s="1"/>
      <c r="G156" s="1"/>
      <c r="H156" s="1"/>
    </row>
    <row r="157" spans="5:12" x14ac:dyDescent="0.25">
      <c r="E157" s="1"/>
      <c r="G157" s="1"/>
      <c r="H157" s="1"/>
    </row>
    <row r="158" spans="5:12" x14ac:dyDescent="0.25">
      <c r="E158" s="1"/>
      <c r="G158" s="1"/>
      <c r="H158" s="1"/>
      <c r="I158" s="3"/>
      <c r="K158" s="3"/>
      <c r="L158" s="3"/>
    </row>
    <row r="159" spans="5:12" x14ac:dyDescent="0.25">
      <c r="E159" s="1"/>
      <c r="G159" s="1"/>
      <c r="H159" s="1"/>
      <c r="I159" s="3"/>
    </row>
    <row r="160" spans="5:12" x14ac:dyDescent="0.25">
      <c r="E160" s="1"/>
      <c r="G160" s="1"/>
      <c r="H160" s="1"/>
      <c r="I160" s="3"/>
    </row>
    <row r="161" spans="5:12" x14ac:dyDescent="0.25">
      <c r="E161" s="1"/>
      <c r="G161" s="1"/>
      <c r="H161" s="1"/>
      <c r="I161" s="3"/>
    </row>
    <row r="162" spans="5:12" x14ac:dyDescent="0.25">
      <c r="E162" s="1"/>
      <c r="G162" s="1"/>
      <c r="H162" s="1"/>
      <c r="I162" s="3"/>
      <c r="K162" s="3"/>
    </row>
    <row r="163" spans="5:12" x14ac:dyDescent="0.25">
      <c r="E163" s="1"/>
      <c r="G163" s="1"/>
      <c r="H163" s="1"/>
      <c r="I163" s="3"/>
      <c r="K163" s="3"/>
    </row>
    <row r="164" spans="5:12" x14ac:dyDescent="0.25">
      <c r="E164" s="1"/>
      <c r="G164" s="1"/>
      <c r="H164" s="1"/>
      <c r="I164" s="3"/>
      <c r="K164" s="3"/>
    </row>
    <row r="165" spans="5:12" x14ac:dyDescent="0.25">
      <c r="E165" s="1"/>
      <c r="G165" s="1"/>
      <c r="H165" s="1"/>
      <c r="I165" s="3"/>
      <c r="K165" s="3"/>
      <c r="L165" s="3"/>
    </row>
    <row r="166" spans="5:12" x14ac:dyDescent="0.25">
      <c r="E166" s="1"/>
      <c r="G166" s="1"/>
      <c r="H166" s="1"/>
      <c r="I166" s="3"/>
      <c r="K166" s="3"/>
      <c r="L166" s="3"/>
    </row>
    <row r="167" spans="5:12" x14ac:dyDescent="0.25">
      <c r="E167" s="1"/>
      <c r="G167" s="1"/>
      <c r="H167" s="1"/>
      <c r="I167" s="3"/>
      <c r="K167" s="3"/>
    </row>
    <row r="168" spans="5:12" x14ac:dyDescent="0.25">
      <c r="E168" s="1"/>
      <c r="G168" s="1"/>
      <c r="H168" s="1"/>
      <c r="I168" s="3"/>
    </row>
    <row r="169" spans="5:12" x14ac:dyDescent="0.25">
      <c r="E169" s="1"/>
      <c r="G169" s="1"/>
      <c r="H169" s="1"/>
      <c r="I169" s="3"/>
      <c r="K169" s="3"/>
    </row>
    <row r="170" spans="5:12" x14ac:dyDescent="0.25">
      <c r="E170" s="1"/>
      <c r="G170" s="1"/>
      <c r="H170" s="1"/>
      <c r="I170" s="3"/>
      <c r="K170" s="3"/>
      <c r="L170" s="3"/>
    </row>
    <row r="171" spans="5:12" x14ac:dyDescent="0.25">
      <c r="E171" s="1"/>
      <c r="G171" s="1"/>
      <c r="H171" s="1"/>
    </row>
    <row r="172" spans="5:12" x14ac:dyDescent="0.25">
      <c r="E172" s="1"/>
      <c r="G172" s="1"/>
      <c r="H172" s="1"/>
    </row>
    <row r="173" spans="5:12" x14ac:dyDescent="0.25">
      <c r="E173" s="1"/>
      <c r="G173" s="1"/>
      <c r="H173" s="1"/>
      <c r="I173" s="3"/>
      <c r="L173" s="3"/>
    </row>
    <row r="174" spans="5:12" x14ac:dyDescent="0.25">
      <c r="E174" s="1"/>
      <c r="G174" s="1"/>
      <c r="H174" s="1"/>
      <c r="I174" s="3"/>
      <c r="K174" s="3"/>
    </row>
    <row r="175" spans="5:12" x14ac:dyDescent="0.25">
      <c r="E175" s="1"/>
      <c r="G175" s="1"/>
      <c r="H175" s="1"/>
      <c r="I175" s="3"/>
      <c r="K175" s="3"/>
    </row>
    <row r="176" spans="5:12" x14ac:dyDescent="0.25">
      <c r="E176" s="1"/>
      <c r="G176" s="1"/>
      <c r="H176" s="1"/>
      <c r="I176" s="3"/>
      <c r="K176" s="3"/>
    </row>
    <row r="177" spans="5:12" x14ac:dyDescent="0.25">
      <c r="E177" s="1"/>
      <c r="G177" s="1"/>
      <c r="H177" s="1"/>
      <c r="I177" s="3"/>
      <c r="K177" s="3"/>
      <c r="L177" s="3"/>
    </row>
    <row r="178" spans="5:12" x14ac:dyDescent="0.25">
      <c r="E178" s="1"/>
      <c r="G178" s="1"/>
      <c r="H178" s="1"/>
      <c r="I178" s="3"/>
      <c r="K178" s="3"/>
    </row>
    <row r="179" spans="5:12" x14ac:dyDescent="0.25">
      <c r="E179" s="1"/>
      <c r="G179" s="1"/>
      <c r="H179" s="1"/>
      <c r="I179" s="3"/>
      <c r="K179" s="3"/>
    </row>
    <row r="180" spans="5:12" x14ac:dyDescent="0.25">
      <c r="E180" s="1"/>
      <c r="G180" s="1"/>
      <c r="H180" s="1"/>
      <c r="I180" s="3"/>
      <c r="K180" s="3"/>
      <c r="L180" s="3"/>
    </row>
    <row r="181" spans="5:12" x14ac:dyDescent="0.25">
      <c r="E181" s="1"/>
      <c r="G181" s="1"/>
      <c r="H181" s="1"/>
    </row>
    <row r="182" spans="5:12" x14ac:dyDescent="0.25">
      <c r="E182" s="1"/>
      <c r="G182" s="1"/>
      <c r="H182" s="1"/>
    </row>
    <row r="183" spans="5:12" x14ac:dyDescent="0.25">
      <c r="E183" s="1"/>
      <c r="G183" s="1"/>
      <c r="H183" s="1"/>
      <c r="I183" s="3"/>
      <c r="K183" s="3"/>
      <c r="L183" s="3"/>
    </row>
    <row r="184" spans="5:12" x14ac:dyDescent="0.25">
      <c r="E184" s="1"/>
      <c r="G184" s="1"/>
      <c r="H184" s="1"/>
    </row>
    <row r="185" spans="5:12" x14ac:dyDescent="0.25">
      <c r="E185" s="1"/>
      <c r="G185" s="1"/>
      <c r="H185" s="1"/>
    </row>
    <row r="186" spans="5:12" x14ac:dyDescent="0.25">
      <c r="E186" s="1"/>
      <c r="G186" s="1"/>
      <c r="H186" s="1"/>
      <c r="I186" s="3"/>
      <c r="K186" s="3"/>
    </row>
    <row r="187" spans="5:12" x14ac:dyDescent="0.25">
      <c r="E187" s="1"/>
      <c r="G187" s="1"/>
      <c r="H187" s="1"/>
      <c r="I187" s="3"/>
      <c r="K187" s="3"/>
    </row>
    <row r="188" spans="5:12" x14ac:dyDescent="0.25">
      <c r="E188" s="1"/>
      <c r="G188" s="1"/>
      <c r="H188" s="1"/>
      <c r="I188" s="3"/>
      <c r="J188" s="3"/>
      <c r="K188" s="3"/>
      <c r="L188" s="3"/>
    </row>
    <row r="189" spans="5:12" x14ac:dyDescent="0.25">
      <c r="E189" s="1"/>
      <c r="G189" s="1"/>
      <c r="H189" s="1"/>
    </row>
    <row r="190" spans="5:12" x14ac:dyDescent="0.25">
      <c r="E190" s="1"/>
      <c r="G190" s="1"/>
      <c r="H190" s="1"/>
      <c r="I190" s="3"/>
    </row>
    <row r="191" spans="5:12" x14ac:dyDescent="0.25">
      <c r="E191" s="1"/>
      <c r="G191" s="1"/>
      <c r="H191" s="1"/>
      <c r="I191" s="3"/>
      <c r="K191" s="3"/>
      <c r="L191" s="3"/>
    </row>
    <row r="192" spans="5:12" x14ac:dyDescent="0.25">
      <c r="E192" s="1"/>
      <c r="G192" s="1"/>
      <c r="H192" s="1"/>
      <c r="I192" s="3"/>
    </row>
    <row r="193" spans="5:12" x14ac:dyDescent="0.25">
      <c r="E193" s="1"/>
      <c r="G193" s="1"/>
      <c r="H193" s="1"/>
      <c r="I193" s="3"/>
      <c r="K193" s="3"/>
    </row>
    <row r="194" spans="5:12" x14ac:dyDescent="0.25">
      <c r="E194" s="1"/>
      <c r="G194" s="1"/>
      <c r="H194" s="1"/>
      <c r="I194" s="3"/>
      <c r="K194" s="3"/>
    </row>
    <row r="195" spans="5:12" x14ac:dyDescent="0.25">
      <c r="E195" s="1"/>
      <c r="G195" s="1"/>
      <c r="H195" s="1"/>
      <c r="I195" s="3"/>
      <c r="K195" s="3"/>
      <c r="L195" s="3"/>
    </row>
    <row r="196" spans="5:12" x14ac:dyDescent="0.25">
      <c r="E196" s="1"/>
      <c r="G196" s="1"/>
      <c r="H196" s="1"/>
      <c r="I196" s="3"/>
      <c r="K196" s="3"/>
      <c r="L196" s="3"/>
    </row>
    <row r="197" spans="5:12" x14ac:dyDescent="0.25">
      <c r="E197" s="1"/>
      <c r="G197" s="1"/>
      <c r="H197" s="1"/>
    </row>
    <row r="198" spans="5:12" x14ac:dyDescent="0.25">
      <c r="E198" s="1"/>
      <c r="G198" s="1"/>
      <c r="H198" s="1"/>
      <c r="I198" s="3"/>
      <c r="K198" s="3"/>
    </row>
    <row r="199" spans="5:12" x14ac:dyDescent="0.25">
      <c r="E199" s="1"/>
      <c r="G199" s="1"/>
      <c r="H199" s="1"/>
      <c r="I199" s="3"/>
      <c r="L199" s="3"/>
    </row>
    <row r="200" spans="5:12" x14ac:dyDescent="0.25">
      <c r="E200" s="1"/>
      <c r="G200" s="1"/>
      <c r="H200" s="1"/>
    </row>
    <row r="201" spans="5:12" x14ac:dyDescent="0.25">
      <c r="E201" s="1"/>
      <c r="G201" s="1"/>
      <c r="H201" s="1"/>
      <c r="I201" s="3"/>
      <c r="J201" s="3"/>
      <c r="K201" s="3"/>
      <c r="L201" s="3"/>
    </row>
    <row r="202" spans="5:12" x14ac:dyDescent="0.25">
      <c r="E202" s="1"/>
      <c r="G202" s="1"/>
      <c r="H202" s="1"/>
    </row>
    <row r="203" spans="5:12" x14ac:dyDescent="0.25">
      <c r="E203" s="1"/>
      <c r="G203" s="1"/>
      <c r="H203" s="1"/>
      <c r="I203" s="3"/>
      <c r="K203" s="3"/>
      <c r="L203" s="3"/>
    </row>
    <row r="204" spans="5:12" x14ac:dyDescent="0.25">
      <c r="E204" s="1"/>
      <c r="G204" s="1"/>
      <c r="H204" s="1"/>
    </row>
    <row r="205" spans="5:12" x14ac:dyDescent="0.25">
      <c r="E205" s="1"/>
      <c r="G205" s="1"/>
      <c r="H205" s="1"/>
    </row>
    <row r="206" spans="5:12" x14ac:dyDescent="0.25">
      <c r="E206" s="1"/>
      <c r="G206" s="1"/>
      <c r="H206" s="1"/>
      <c r="I206" s="3"/>
      <c r="K206" s="3"/>
    </row>
    <row r="207" spans="5:12" x14ac:dyDescent="0.25">
      <c r="E207" s="1"/>
      <c r="G207" s="1"/>
      <c r="H207" s="1"/>
      <c r="I207" s="3"/>
      <c r="L207" s="3"/>
    </row>
    <row r="208" spans="5:12" x14ac:dyDescent="0.25">
      <c r="E208" s="1"/>
      <c r="G208" s="1"/>
      <c r="H208" s="1"/>
    </row>
    <row r="209" spans="5:12" x14ac:dyDescent="0.25">
      <c r="E209" s="1"/>
      <c r="G209" s="1"/>
      <c r="H209" s="1"/>
      <c r="I209" s="3"/>
      <c r="K209" s="3"/>
    </row>
    <row r="210" spans="5:12" x14ac:dyDescent="0.25">
      <c r="E210" s="1"/>
      <c r="G210" s="1"/>
      <c r="H210" s="1"/>
      <c r="I210" s="3"/>
      <c r="K210" s="3"/>
    </row>
    <row r="211" spans="5:12" x14ac:dyDescent="0.25">
      <c r="E211" s="1"/>
      <c r="G211" s="1"/>
      <c r="H211" s="1"/>
      <c r="I211" s="3"/>
      <c r="K211" s="3"/>
    </row>
    <row r="212" spans="5:12" x14ac:dyDescent="0.25">
      <c r="E212" s="1"/>
      <c r="G212" s="1"/>
      <c r="H212" s="1"/>
      <c r="I212" s="3"/>
      <c r="K212" s="3"/>
      <c r="L212" s="3"/>
    </row>
    <row r="213" spans="5:12" x14ac:dyDescent="0.25">
      <c r="E213" s="1"/>
      <c r="G213" s="1"/>
      <c r="H213" s="1"/>
    </row>
    <row r="214" spans="5:12" x14ac:dyDescent="0.25">
      <c r="E214" s="1"/>
      <c r="G214" s="1"/>
      <c r="H214" s="1"/>
      <c r="I214" s="3"/>
      <c r="K214" s="3"/>
    </row>
    <row r="215" spans="5:12" x14ac:dyDescent="0.25">
      <c r="E215" s="1"/>
      <c r="G215" s="1"/>
      <c r="H215" s="1"/>
      <c r="I215" s="3"/>
      <c r="K215" s="3"/>
    </row>
    <row r="216" spans="5:12" x14ac:dyDescent="0.25">
      <c r="E216" s="1"/>
      <c r="G216" s="1"/>
      <c r="H216" s="1"/>
      <c r="I216" s="3"/>
      <c r="K216" s="3"/>
      <c r="L216" s="3"/>
    </row>
    <row r="217" spans="5:12" x14ac:dyDescent="0.25">
      <c r="E217" s="1"/>
      <c r="G217" s="1"/>
      <c r="H217" s="1"/>
      <c r="I217" s="3"/>
      <c r="K217" s="3"/>
      <c r="L217" s="3"/>
    </row>
    <row r="218" spans="5:12" x14ac:dyDescent="0.25">
      <c r="E218" s="1"/>
      <c r="G218" s="1"/>
      <c r="H218" s="1"/>
    </row>
    <row r="219" spans="5:12" x14ac:dyDescent="0.25">
      <c r="E219" s="1"/>
      <c r="G219" s="1"/>
      <c r="H219" s="1"/>
      <c r="I219" s="3"/>
      <c r="J219" s="3"/>
      <c r="K219" s="3"/>
      <c r="L219" s="3"/>
    </row>
    <row r="220" spans="5:12" x14ac:dyDescent="0.25">
      <c r="E220" s="1"/>
      <c r="G220" s="1"/>
      <c r="H220" s="1"/>
      <c r="I220" s="3"/>
      <c r="J220" s="3"/>
      <c r="K220" s="3"/>
      <c r="L220" s="3"/>
    </row>
    <row r="221" spans="5:12" x14ac:dyDescent="0.25">
      <c r="E221" s="1"/>
      <c r="G221" s="1"/>
      <c r="H221" s="1"/>
    </row>
    <row r="222" spans="5:12" x14ac:dyDescent="0.25">
      <c r="E222" s="1"/>
      <c r="G222" s="1"/>
      <c r="H222" s="1"/>
    </row>
    <row r="223" spans="5:12" x14ac:dyDescent="0.25">
      <c r="E223" s="1"/>
      <c r="G223" s="1"/>
      <c r="H223" s="1"/>
      <c r="I223" s="3"/>
      <c r="J223" s="3"/>
      <c r="K223" s="3"/>
      <c r="L223" s="3"/>
    </row>
    <row r="224" spans="5:12" x14ac:dyDescent="0.25">
      <c r="E224" s="1"/>
      <c r="G224" s="1"/>
      <c r="H224" s="1"/>
    </row>
    <row r="225" spans="5:12" x14ac:dyDescent="0.25">
      <c r="E225" s="1"/>
      <c r="G225" s="1"/>
      <c r="H225" s="1"/>
    </row>
    <row r="226" spans="5:12" x14ac:dyDescent="0.25">
      <c r="E226" s="1"/>
      <c r="G226" s="1"/>
      <c r="H226" s="1"/>
      <c r="I226" s="3"/>
      <c r="K226" s="3"/>
      <c r="L226" s="3"/>
    </row>
    <row r="227" spans="5:12" x14ac:dyDescent="0.25">
      <c r="E227" s="1"/>
      <c r="G227" s="1"/>
      <c r="H227" s="1"/>
    </row>
    <row r="228" spans="5:12" x14ac:dyDescent="0.25">
      <c r="E228" s="1"/>
      <c r="G228" s="1"/>
      <c r="H228" s="1"/>
    </row>
    <row r="229" spans="5:12" x14ac:dyDescent="0.25">
      <c r="E229" s="1"/>
      <c r="G229" s="1"/>
      <c r="H229" s="1"/>
      <c r="I229" s="3"/>
      <c r="K229" s="3"/>
    </row>
    <row r="230" spans="5:12" x14ac:dyDescent="0.25">
      <c r="E230" s="1"/>
      <c r="G230" s="1"/>
      <c r="H230" s="1"/>
      <c r="I230" s="3"/>
      <c r="K230" s="3"/>
    </row>
    <row r="231" spans="5:12" x14ac:dyDescent="0.25">
      <c r="E231" s="1"/>
      <c r="G231" s="1"/>
      <c r="H231" s="1"/>
      <c r="I231" s="3"/>
      <c r="K231" s="3"/>
    </row>
    <row r="232" spans="5:12" x14ac:dyDescent="0.25">
      <c r="E232" s="1"/>
      <c r="G232" s="1"/>
      <c r="H232" s="1"/>
      <c r="I232" s="3"/>
      <c r="K232" s="3"/>
      <c r="L232" s="3"/>
    </row>
    <row r="233" spans="5:12" x14ac:dyDescent="0.25">
      <c r="E233" s="1"/>
      <c r="G233" s="1"/>
      <c r="H233" s="1"/>
      <c r="I233" s="3"/>
      <c r="K233" s="3"/>
    </row>
    <row r="234" spans="5:12" x14ac:dyDescent="0.25">
      <c r="E234" s="1"/>
      <c r="G234" s="1"/>
      <c r="H234" s="1"/>
      <c r="I234" s="3"/>
      <c r="J234" s="3"/>
      <c r="K234" s="3"/>
      <c r="L234" s="3"/>
    </row>
    <row r="235" spans="5:12" x14ac:dyDescent="0.25">
      <c r="E235" s="1"/>
      <c r="G235" s="1"/>
      <c r="H235" s="1"/>
    </row>
    <row r="236" spans="5:12" x14ac:dyDescent="0.25">
      <c r="E236" s="1"/>
      <c r="G236" s="1"/>
      <c r="H236" s="1"/>
      <c r="I236" s="3"/>
      <c r="K236" s="3"/>
    </row>
    <row r="237" spans="5:12" x14ac:dyDescent="0.25">
      <c r="E237" s="1"/>
      <c r="G237" s="1"/>
      <c r="H237" s="1"/>
      <c r="I237" s="3"/>
      <c r="K237" s="3"/>
    </row>
    <row r="238" spans="5:12" x14ac:dyDescent="0.25">
      <c r="E238" s="1"/>
      <c r="G238" s="1"/>
      <c r="H238" s="1"/>
      <c r="I238" s="3"/>
      <c r="K238" s="3"/>
      <c r="L238" s="3"/>
    </row>
    <row r="239" spans="5:12" x14ac:dyDescent="0.25">
      <c r="E239" s="1"/>
      <c r="G239" s="1"/>
      <c r="H239" s="1"/>
    </row>
    <row r="240" spans="5:12" x14ac:dyDescent="0.25">
      <c r="E240" s="1"/>
      <c r="G240" s="1"/>
      <c r="H240" s="1"/>
      <c r="I240" s="3"/>
      <c r="K240" s="3"/>
    </row>
    <row r="241" spans="5:12" x14ac:dyDescent="0.25">
      <c r="E241" s="1"/>
      <c r="G241" s="1"/>
      <c r="H241" s="1"/>
      <c r="I241" s="3"/>
      <c r="K241" s="3"/>
    </row>
    <row r="242" spans="5:12" x14ac:dyDescent="0.25">
      <c r="E242" s="1"/>
      <c r="G242" s="1"/>
      <c r="H242" s="1"/>
      <c r="I242" s="3"/>
      <c r="K242" s="3"/>
    </row>
    <row r="243" spans="5:12" x14ac:dyDescent="0.25">
      <c r="E243" s="1"/>
      <c r="G243" s="1"/>
      <c r="H243" s="1"/>
      <c r="I243" s="3"/>
      <c r="K243" s="3"/>
    </row>
    <row r="244" spans="5:12" x14ac:dyDescent="0.25">
      <c r="E244" s="1"/>
      <c r="G244" s="1"/>
      <c r="H244" s="1"/>
      <c r="I244" s="3"/>
      <c r="L244" s="3"/>
    </row>
    <row r="245" spans="5:12" x14ac:dyDescent="0.25">
      <c r="E245" s="1"/>
      <c r="G245" s="1"/>
      <c r="H245" s="1"/>
      <c r="I245" s="3"/>
      <c r="K245" s="3"/>
      <c r="L245" s="3"/>
    </row>
    <row r="246" spans="5:12" x14ac:dyDescent="0.25">
      <c r="E246" s="1"/>
      <c r="G246" s="1"/>
      <c r="H246" s="1"/>
      <c r="I246" s="3"/>
      <c r="K246" s="3"/>
      <c r="L246" s="3"/>
    </row>
    <row r="247" spans="5:12" x14ac:dyDescent="0.25">
      <c r="E247" s="1"/>
      <c r="G247" s="1"/>
      <c r="H247" s="1"/>
      <c r="I247" s="3"/>
    </row>
    <row r="248" spans="5:12" x14ac:dyDescent="0.25">
      <c r="E248" s="1"/>
      <c r="G248" s="1"/>
      <c r="H248" s="1"/>
      <c r="I248" s="3"/>
      <c r="K248" s="3"/>
    </row>
    <row r="249" spans="5:12" x14ac:dyDescent="0.25">
      <c r="E249" s="1"/>
      <c r="G249" s="1"/>
      <c r="H249" s="1"/>
      <c r="I249" s="3"/>
      <c r="K249" s="3"/>
      <c r="L249" s="3"/>
    </row>
    <row r="250" spans="5:12" x14ac:dyDescent="0.25">
      <c r="E250" s="1"/>
      <c r="G250" s="1"/>
      <c r="H250" s="1"/>
      <c r="I250" s="3"/>
    </row>
    <row r="251" spans="5:12" x14ac:dyDescent="0.25">
      <c r="E251" s="1"/>
      <c r="G251" s="1"/>
      <c r="H251" s="1"/>
      <c r="I251" s="3"/>
      <c r="K251" s="3"/>
      <c r="L251" s="3"/>
    </row>
    <row r="252" spans="5:12" x14ac:dyDescent="0.25">
      <c r="E252" s="1"/>
      <c r="G252" s="1"/>
      <c r="H252" s="1"/>
      <c r="I252" s="3"/>
    </row>
    <row r="253" spans="5:12" x14ac:dyDescent="0.25">
      <c r="E253" s="1"/>
      <c r="G253" s="1"/>
      <c r="H253" s="1"/>
      <c r="I253" s="3"/>
      <c r="K253" s="3"/>
    </row>
    <row r="254" spans="5:12" x14ac:dyDescent="0.25">
      <c r="E254" s="1"/>
      <c r="G254" s="1"/>
      <c r="H254" s="1"/>
      <c r="I254" s="3"/>
      <c r="K254" s="3"/>
      <c r="L254" s="3"/>
    </row>
    <row r="255" spans="5:12" x14ac:dyDescent="0.25">
      <c r="E255" s="1"/>
      <c r="G255" s="1"/>
      <c r="H255" s="1"/>
    </row>
    <row r="256" spans="5:12" x14ac:dyDescent="0.25">
      <c r="E256" s="1"/>
      <c r="G256" s="1"/>
      <c r="H256" s="1"/>
    </row>
    <row r="257" spans="5:12" x14ac:dyDescent="0.25">
      <c r="E257" s="1"/>
      <c r="G257" s="1"/>
      <c r="H257" s="1"/>
      <c r="I257" s="3"/>
      <c r="K257" s="3"/>
    </row>
    <row r="258" spans="5:12" x14ac:dyDescent="0.25">
      <c r="E258" s="1"/>
      <c r="G258" s="1"/>
      <c r="H258" s="1"/>
      <c r="I258" s="3"/>
      <c r="K258" s="3"/>
    </row>
    <row r="259" spans="5:12" x14ac:dyDescent="0.25">
      <c r="E259" s="1"/>
      <c r="G259" s="1"/>
      <c r="H259" s="1"/>
      <c r="I259" s="3"/>
      <c r="K259" s="3"/>
    </row>
    <row r="260" spans="5:12" x14ac:dyDescent="0.25">
      <c r="E260" s="1"/>
      <c r="G260" s="1"/>
      <c r="H260" s="1"/>
      <c r="I260" s="3"/>
      <c r="K260" s="3"/>
      <c r="L260" s="3"/>
    </row>
    <row r="261" spans="5:12" x14ac:dyDescent="0.25">
      <c r="E261" s="1"/>
      <c r="G261" s="1"/>
      <c r="H261" s="1"/>
      <c r="I261" s="3"/>
      <c r="K261" s="3"/>
    </row>
    <row r="262" spans="5:12" x14ac:dyDescent="0.25">
      <c r="E262" s="1"/>
      <c r="G262" s="1"/>
      <c r="H262" s="1"/>
      <c r="I262" s="3"/>
      <c r="K262" s="3"/>
    </row>
    <row r="263" spans="5:12" x14ac:dyDescent="0.25">
      <c r="E263" s="1"/>
      <c r="G263" s="1"/>
      <c r="H263" s="1"/>
      <c r="I263" s="3"/>
      <c r="K263" s="3"/>
    </row>
    <row r="264" spans="5:12" x14ac:dyDescent="0.25">
      <c r="E264" s="1"/>
      <c r="G264" s="1"/>
      <c r="H264" s="1"/>
      <c r="I264" s="3"/>
      <c r="J264" s="3"/>
      <c r="K264" s="3"/>
      <c r="L264" s="3"/>
    </row>
    <row r="265" spans="5:12" x14ac:dyDescent="0.25">
      <c r="E265" s="1"/>
      <c r="G265" s="1"/>
      <c r="H265" s="1"/>
    </row>
    <row r="266" spans="5:12" x14ac:dyDescent="0.25">
      <c r="E266" s="1"/>
      <c r="G266" s="1"/>
      <c r="H266" s="1"/>
      <c r="I266" s="3"/>
      <c r="J266" s="3"/>
      <c r="K266" s="3"/>
      <c r="L266" s="3"/>
    </row>
    <row r="267" spans="5:12" x14ac:dyDescent="0.25">
      <c r="E267" s="1"/>
      <c r="G267" s="1"/>
      <c r="H267" s="1"/>
    </row>
    <row r="268" spans="5:12" x14ac:dyDescent="0.25">
      <c r="E268" s="1"/>
      <c r="G268" s="1"/>
      <c r="H268" s="1"/>
    </row>
    <row r="269" spans="5:12" x14ac:dyDescent="0.25">
      <c r="E269" s="1"/>
      <c r="G269" s="1"/>
      <c r="H269" s="1"/>
      <c r="I269" s="3"/>
      <c r="K269" s="3"/>
    </row>
    <row r="270" spans="5:12" x14ac:dyDescent="0.25">
      <c r="E270" s="1"/>
      <c r="G270" s="1"/>
      <c r="H270" s="1"/>
      <c r="I270" s="3"/>
      <c r="K270" s="3"/>
    </row>
    <row r="271" spans="5:12" x14ac:dyDescent="0.25">
      <c r="E271" s="1"/>
      <c r="G271" s="1"/>
      <c r="H271" s="1"/>
      <c r="I271" s="3"/>
      <c r="K271" s="3"/>
    </row>
    <row r="272" spans="5:12" x14ac:dyDescent="0.25">
      <c r="E272" s="1"/>
      <c r="G272" s="1"/>
      <c r="H272" s="1"/>
      <c r="I272" s="3"/>
      <c r="K272" s="3"/>
      <c r="L272" s="3"/>
    </row>
    <row r="273" spans="5:12" x14ac:dyDescent="0.25">
      <c r="E273" s="1"/>
      <c r="G273" s="1"/>
      <c r="H273" s="1"/>
      <c r="I273" s="3"/>
      <c r="K273" s="3"/>
    </row>
    <row r="274" spans="5:12" x14ac:dyDescent="0.25">
      <c r="E274" s="1"/>
      <c r="G274" s="1"/>
      <c r="H274" s="1"/>
      <c r="I274" s="3"/>
      <c r="J274" s="3"/>
      <c r="K274" s="3"/>
      <c r="L274" s="3"/>
    </row>
    <row r="275" spans="5:12" x14ac:dyDescent="0.25">
      <c r="E275" s="1"/>
      <c r="G275" s="1"/>
      <c r="H275" s="1"/>
      <c r="I275" s="3"/>
      <c r="K275" s="3"/>
      <c r="L275" s="3"/>
    </row>
    <row r="276" spans="5:12" x14ac:dyDescent="0.25">
      <c r="E276" s="1"/>
      <c r="G276" s="1"/>
      <c r="H276" s="1"/>
      <c r="I276" s="3"/>
      <c r="K276" s="3"/>
    </row>
    <row r="277" spans="5:12" x14ac:dyDescent="0.25">
      <c r="E277" s="1"/>
      <c r="G277" s="1"/>
      <c r="H277" s="1"/>
      <c r="I277" s="3"/>
      <c r="K277" s="3"/>
      <c r="L277" s="3"/>
    </row>
    <row r="278" spans="5:12" x14ac:dyDescent="0.25">
      <c r="E278" s="1"/>
      <c r="G278" s="1"/>
      <c r="H278" s="1"/>
      <c r="I278" s="3"/>
      <c r="K278" s="3"/>
      <c r="L278" s="3"/>
    </row>
    <row r="279" spans="5:12" x14ac:dyDescent="0.25">
      <c r="E279" s="1"/>
      <c r="G279" s="1"/>
      <c r="H279" s="1"/>
    </row>
    <row r="280" spans="5:12" x14ac:dyDescent="0.25">
      <c r="E280" s="1"/>
      <c r="G280" s="1"/>
      <c r="H280" s="1"/>
      <c r="I280" s="3"/>
    </row>
    <row r="281" spans="5:12" x14ac:dyDescent="0.25">
      <c r="E281" s="1"/>
      <c r="G281" s="1"/>
      <c r="H281" s="1"/>
      <c r="I281" s="3"/>
      <c r="J281" s="3"/>
      <c r="K281" s="3"/>
      <c r="L281" s="3"/>
    </row>
    <row r="282" spans="5:12" x14ac:dyDescent="0.25">
      <c r="E282" s="1"/>
      <c r="G282" s="1"/>
      <c r="H282" s="1"/>
      <c r="I282" s="3"/>
    </row>
    <row r="283" spans="5:12" x14ac:dyDescent="0.25">
      <c r="E283" s="1"/>
      <c r="G283" s="1"/>
      <c r="H283" s="1"/>
      <c r="I283" s="3"/>
    </row>
    <row r="284" spans="5:12" x14ac:dyDescent="0.25">
      <c r="E284" s="1"/>
      <c r="G284" s="1"/>
      <c r="H284" s="1"/>
      <c r="I284" s="3"/>
      <c r="K284" s="3"/>
    </row>
    <row r="285" spans="5:12" x14ac:dyDescent="0.25">
      <c r="E285" s="1"/>
      <c r="G285" s="1"/>
      <c r="H285" s="1"/>
      <c r="I285" s="3"/>
      <c r="K285" s="3"/>
      <c r="L285" s="3"/>
    </row>
    <row r="286" spans="5:12" x14ac:dyDescent="0.25">
      <c r="E286" s="1"/>
      <c r="G286" s="1"/>
      <c r="H286" s="1"/>
      <c r="I286" s="3"/>
    </row>
    <row r="287" spans="5:12" x14ac:dyDescent="0.25">
      <c r="E287" s="1"/>
      <c r="G287" s="1"/>
      <c r="H287" s="1"/>
      <c r="I287" s="3"/>
      <c r="K287" s="3"/>
      <c r="L287" s="3"/>
    </row>
    <row r="288" spans="5:12" x14ac:dyDescent="0.25">
      <c r="E288" s="1"/>
      <c r="G288" s="1"/>
      <c r="H288" s="1"/>
      <c r="I288" s="3"/>
    </row>
    <row r="289" spans="5:12" x14ac:dyDescent="0.25">
      <c r="E289" s="1"/>
      <c r="G289" s="1"/>
      <c r="H289" s="1"/>
      <c r="I289" s="3"/>
      <c r="K289" s="3"/>
    </row>
    <row r="290" spans="5:12" x14ac:dyDescent="0.25">
      <c r="E290" s="1"/>
      <c r="G290" s="1"/>
      <c r="H290" s="1"/>
      <c r="I290" s="3"/>
      <c r="J290" s="3"/>
      <c r="K290" s="3"/>
      <c r="L290" s="3"/>
    </row>
    <row r="291" spans="5:12" x14ac:dyDescent="0.25">
      <c r="E291" s="1"/>
      <c r="G291" s="1"/>
      <c r="H291" s="1"/>
      <c r="I291" s="3"/>
      <c r="K291" s="3"/>
    </row>
    <row r="292" spans="5:12" x14ac:dyDescent="0.25">
      <c r="E292" s="1"/>
      <c r="G292" s="1"/>
      <c r="H292" s="1"/>
      <c r="I292" s="3"/>
      <c r="K292" s="3"/>
    </row>
    <row r="293" spans="5:12" x14ac:dyDescent="0.25">
      <c r="E293" s="1"/>
      <c r="G293" s="1"/>
      <c r="H293" s="1"/>
      <c r="I293" s="3"/>
      <c r="K293" s="3"/>
    </row>
    <row r="294" spans="5:12" x14ac:dyDescent="0.25">
      <c r="E294" s="1"/>
      <c r="G294" s="1"/>
      <c r="H294" s="1"/>
      <c r="I294" s="3"/>
      <c r="J294" s="3"/>
      <c r="K294" s="3"/>
      <c r="L294" s="3"/>
    </row>
    <row r="295" spans="5:12" x14ac:dyDescent="0.25">
      <c r="E295" s="1"/>
      <c r="G295" s="1"/>
      <c r="H295" s="1"/>
      <c r="I295" s="3"/>
      <c r="K295" s="3"/>
    </row>
    <row r="296" spans="5:12" x14ac:dyDescent="0.25">
      <c r="E296" s="1"/>
      <c r="G296" s="1"/>
      <c r="H296" s="1"/>
      <c r="I296" s="3"/>
      <c r="K296" s="3"/>
      <c r="L296" s="3"/>
    </row>
    <row r="297" spans="5:12" x14ac:dyDescent="0.25">
      <c r="E297" s="1"/>
      <c r="G297" s="1"/>
      <c r="H297" s="1"/>
      <c r="I297" s="3"/>
    </row>
    <row r="298" spans="5:12" x14ac:dyDescent="0.25">
      <c r="E298" s="1"/>
      <c r="G298" s="1"/>
      <c r="H298" s="1"/>
      <c r="I298" s="3"/>
      <c r="K298" s="3"/>
    </row>
    <row r="299" spans="5:12" x14ac:dyDescent="0.25">
      <c r="E299" s="1"/>
      <c r="G299" s="1"/>
      <c r="H299" s="1"/>
      <c r="I299" s="3"/>
      <c r="K299" s="3"/>
    </row>
    <row r="300" spans="5:12" x14ac:dyDescent="0.25">
      <c r="E300" s="1"/>
      <c r="G300" s="1"/>
      <c r="H300" s="1"/>
      <c r="I300" s="3"/>
      <c r="K300" s="3"/>
    </row>
    <row r="301" spans="5:12" x14ac:dyDescent="0.25">
      <c r="E301" s="1"/>
      <c r="G301" s="1"/>
      <c r="H301" s="1"/>
      <c r="I301" s="3"/>
      <c r="K301" s="3"/>
    </row>
    <row r="302" spans="5:12" x14ac:dyDescent="0.25">
      <c r="E302" s="1"/>
      <c r="G302" s="1"/>
      <c r="H302" s="1"/>
      <c r="I302" s="3"/>
      <c r="K302" s="3"/>
    </row>
    <row r="303" spans="5:12" x14ac:dyDescent="0.25">
      <c r="E303" s="1"/>
      <c r="G303" s="1"/>
      <c r="H303" s="1"/>
      <c r="I303" s="3"/>
      <c r="K303" s="3"/>
    </row>
    <row r="304" spans="5:12" x14ac:dyDescent="0.25">
      <c r="E304" s="1"/>
      <c r="G304" s="1"/>
      <c r="H304" s="1"/>
      <c r="I304" s="3"/>
      <c r="K304" s="3"/>
      <c r="L304" s="3"/>
    </row>
    <row r="305" spans="5:12" x14ac:dyDescent="0.25">
      <c r="E305" s="1"/>
      <c r="G305" s="1"/>
      <c r="H305" s="1"/>
    </row>
    <row r="306" spans="5:12" x14ac:dyDescent="0.25">
      <c r="E306" s="1"/>
      <c r="G306" s="1"/>
      <c r="H306" s="1"/>
      <c r="I306" s="3"/>
      <c r="K306" s="3"/>
    </row>
    <row r="307" spans="5:12" x14ac:dyDescent="0.25">
      <c r="E307" s="1"/>
      <c r="G307" s="1"/>
      <c r="H307" s="1"/>
      <c r="I307" s="3"/>
      <c r="K307" s="3"/>
    </row>
    <row r="308" spans="5:12" x14ac:dyDescent="0.25">
      <c r="E308" s="1"/>
      <c r="G308" s="1"/>
      <c r="H308" s="1"/>
      <c r="I308" s="3"/>
      <c r="K308" s="3"/>
      <c r="L308" s="3"/>
    </row>
    <row r="309" spans="5:12" x14ac:dyDescent="0.25">
      <c r="E309" s="1"/>
      <c r="G309" s="1"/>
      <c r="H309" s="1"/>
      <c r="I309" s="3"/>
      <c r="K309" s="3"/>
    </row>
    <row r="310" spans="5:12" x14ac:dyDescent="0.25">
      <c r="E310" s="1"/>
      <c r="G310" s="1"/>
      <c r="H310" s="1"/>
      <c r="I310" s="3"/>
      <c r="K310" s="3"/>
      <c r="L310" s="3"/>
    </row>
    <row r="311" spans="5:12" x14ac:dyDescent="0.25">
      <c r="E311" s="1"/>
      <c r="G311" s="1"/>
      <c r="H311" s="1"/>
      <c r="I311" s="3"/>
      <c r="J311" s="3"/>
      <c r="K311" s="3"/>
      <c r="L311" s="3"/>
    </row>
    <row r="312" spans="5:12" x14ac:dyDescent="0.25">
      <c r="E312" s="1"/>
      <c r="G312" s="1"/>
      <c r="H312" s="1"/>
    </row>
    <row r="313" spans="5:12" x14ac:dyDescent="0.25">
      <c r="E313" s="1"/>
      <c r="G313" s="1"/>
      <c r="H313" s="1"/>
      <c r="I313" s="3"/>
      <c r="K313" s="3"/>
    </row>
    <row r="314" spans="5:12" x14ac:dyDescent="0.25">
      <c r="E314" s="1"/>
      <c r="G314" s="1"/>
      <c r="H314" s="1"/>
      <c r="I314" s="3"/>
      <c r="K314" s="3"/>
    </row>
    <row r="315" spans="5:12" x14ac:dyDescent="0.25">
      <c r="E315" s="1"/>
      <c r="G315" s="1"/>
      <c r="H315" s="1"/>
      <c r="I315" s="3"/>
      <c r="J315" s="3"/>
      <c r="K315" s="3"/>
      <c r="L315" s="3"/>
    </row>
    <row r="316" spans="5:12" x14ac:dyDescent="0.25">
      <c r="E316" s="1"/>
      <c r="G316" s="1"/>
      <c r="H316" s="1"/>
      <c r="I316" s="3"/>
    </row>
    <row r="317" spans="5:12" x14ac:dyDescent="0.25">
      <c r="E317" s="1"/>
      <c r="G317" s="1"/>
      <c r="H317" s="1"/>
      <c r="I317" s="3"/>
    </row>
    <row r="318" spans="5:12" x14ac:dyDescent="0.25">
      <c r="E318" s="1"/>
      <c r="G318" s="1"/>
      <c r="H318" s="1"/>
      <c r="I318" s="3"/>
      <c r="K318" s="3"/>
      <c r="L318" s="3"/>
    </row>
    <row r="319" spans="5:12" x14ac:dyDescent="0.25">
      <c r="E319" s="1"/>
      <c r="G319" s="1"/>
      <c r="H319" s="1"/>
      <c r="I319" s="3"/>
      <c r="J319" s="3"/>
      <c r="K319" s="3"/>
      <c r="L319" s="3"/>
    </row>
    <row r="320" spans="5:12" x14ac:dyDescent="0.25">
      <c r="E320" s="1"/>
      <c r="G320" s="1"/>
      <c r="H320" s="1"/>
    </row>
    <row r="321" spans="5:12" x14ac:dyDescent="0.25">
      <c r="E321" s="1"/>
      <c r="G321" s="1"/>
      <c r="H321" s="1"/>
      <c r="I321" s="3"/>
      <c r="K321" s="3"/>
    </row>
    <row r="322" spans="5:12" x14ac:dyDescent="0.25">
      <c r="E322" s="1"/>
      <c r="G322" s="1"/>
      <c r="H322" s="1"/>
      <c r="I322" s="3"/>
      <c r="K322" s="3"/>
    </row>
    <row r="323" spans="5:12" x14ac:dyDescent="0.25">
      <c r="E323" s="1"/>
      <c r="G323" s="1"/>
      <c r="H323" s="1"/>
      <c r="I323" s="3"/>
      <c r="J323" s="3"/>
      <c r="K323" s="3"/>
      <c r="L323" s="3"/>
    </row>
    <row r="324" spans="5:12" x14ac:dyDescent="0.25">
      <c r="E324" s="1"/>
      <c r="G324" s="1"/>
      <c r="H324" s="1"/>
    </row>
    <row r="325" spans="5:12" x14ac:dyDescent="0.25">
      <c r="E325" s="1"/>
      <c r="G325" s="1"/>
      <c r="H325" s="1"/>
      <c r="I325" s="3"/>
      <c r="J325" s="3"/>
      <c r="K325" s="3"/>
      <c r="L325" s="3"/>
    </row>
    <row r="326" spans="5:12" x14ac:dyDescent="0.25">
      <c r="E326" s="1"/>
      <c r="G326" s="1"/>
      <c r="H326" s="1"/>
      <c r="I326" s="3"/>
      <c r="J326" s="3"/>
      <c r="K326" s="3"/>
      <c r="L326" s="3"/>
    </row>
    <row r="327" spans="5:12" x14ac:dyDescent="0.25">
      <c r="E327" s="1"/>
      <c r="G327" s="1"/>
      <c r="H327" s="1"/>
      <c r="I327" s="3"/>
      <c r="J327" s="3"/>
      <c r="K327" s="3"/>
      <c r="L327" s="3"/>
    </row>
    <row r="328" spans="5:12" x14ac:dyDescent="0.25">
      <c r="E328" s="1"/>
      <c r="G328" s="1"/>
      <c r="H328" s="1"/>
      <c r="I328" s="3"/>
      <c r="K328" s="3"/>
      <c r="L328" s="3"/>
    </row>
    <row r="329" spans="5:12" x14ac:dyDescent="0.25">
      <c r="E329" s="1"/>
      <c r="G329" s="1"/>
      <c r="H329" s="1"/>
      <c r="I329" s="3"/>
      <c r="K329" s="3"/>
      <c r="L329" s="3"/>
    </row>
    <row r="330" spans="5:12" x14ac:dyDescent="0.25">
      <c r="E330" s="1"/>
      <c r="G330" s="1"/>
      <c r="H330" s="1"/>
      <c r="I330" s="3"/>
      <c r="K330" s="3"/>
    </row>
    <row r="331" spans="5:12" x14ac:dyDescent="0.25">
      <c r="E331" s="1"/>
      <c r="G331" s="1"/>
      <c r="H331" s="1"/>
      <c r="I331" s="3"/>
      <c r="K331" s="3"/>
      <c r="L331" s="3"/>
    </row>
    <row r="332" spans="5:12" x14ac:dyDescent="0.25">
      <c r="E332" s="1"/>
      <c r="G332" s="1"/>
      <c r="H332" s="1"/>
    </row>
    <row r="333" spans="5:12" x14ac:dyDescent="0.25">
      <c r="E333" s="1"/>
      <c r="G333" s="1"/>
      <c r="H333" s="1"/>
      <c r="I333" s="3"/>
      <c r="J333" s="3"/>
      <c r="K333" s="3"/>
      <c r="L333" s="3"/>
    </row>
    <row r="334" spans="5:12" x14ac:dyDescent="0.25">
      <c r="E334" s="1"/>
      <c r="G334" s="1"/>
      <c r="H334" s="1"/>
    </row>
    <row r="335" spans="5:12" x14ac:dyDescent="0.25">
      <c r="E335" s="1"/>
      <c r="G335" s="1"/>
      <c r="H335" s="1"/>
      <c r="I335" s="3"/>
      <c r="K335" s="3"/>
    </row>
    <row r="336" spans="5:12" x14ac:dyDescent="0.25">
      <c r="E336" s="1"/>
      <c r="G336" s="1"/>
      <c r="H336" s="1"/>
      <c r="I336" s="3"/>
      <c r="K336" s="3"/>
    </row>
    <row r="337" spans="5:12" x14ac:dyDescent="0.25">
      <c r="E337" s="1"/>
      <c r="G337" s="1"/>
      <c r="H337" s="1"/>
      <c r="I337" s="3"/>
      <c r="K337" s="3"/>
    </row>
    <row r="338" spans="5:12" x14ac:dyDescent="0.25">
      <c r="E338" s="1"/>
      <c r="G338" s="1"/>
      <c r="H338" s="1"/>
      <c r="I338" s="3"/>
      <c r="L338" s="3"/>
    </row>
    <row r="339" spans="5:12" x14ac:dyDescent="0.25">
      <c r="E339" s="1"/>
      <c r="G339" s="1"/>
      <c r="H339" s="1"/>
      <c r="I339" s="3"/>
      <c r="K339" s="3"/>
      <c r="L339" s="3"/>
    </row>
    <row r="340" spans="5:12" x14ac:dyDescent="0.25">
      <c r="E340" s="1"/>
      <c r="G340" s="1"/>
      <c r="H340" s="1"/>
      <c r="I340" s="3"/>
      <c r="K340" s="3"/>
      <c r="L340" s="3"/>
    </row>
    <row r="341" spans="5:12" x14ac:dyDescent="0.25">
      <c r="E341" s="1"/>
      <c r="G341" s="1"/>
      <c r="H341" s="1"/>
      <c r="I341" s="3"/>
      <c r="L341" s="3"/>
    </row>
    <row r="342" spans="5:12" x14ac:dyDescent="0.25">
      <c r="E342" s="1"/>
      <c r="G342" s="1"/>
      <c r="H342" s="1"/>
      <c r="I342" s="3"/>
      <c r="K342" s="3"/>
    </row>
    <row r="343" spans="5:12" x14ac:dyDescent="0.25">
      <c r="E343" s="1"/>
      <c r="G343" s="1"/>
      <c r="H343" s="1"/>
      <c r="I343" s="3"/>
      <c r="K343" s="3"/>
      <c r="L343" s="3"/>
    </row>
    <row r="344" spans="5:12" x14ac:dyDescent="0.25">
      <c r="E344" s="1"/>
      <c r="G344" s="1"/>
      <c r="H344" s="1"/>
      <c r="I344" s="3"/>
      <c r="K344" s="3"/>
    </row>
    <row r="345" spans="5:12" x14ac:dyDescent="0.25">
      <c r="E345" s="1"/>
      <c r="G345" s="1"/>
      <c r="H345" s="1"/>
      <c r="I345" s="3"/>
      <c r="K345" s="3"/>
      <c r="L345" s="3"/>
    </row>
    <row r="346" spans="5:12" x14ac:dyDescent="0.25">
      <c r="E346" s="1"/>
      <c r="G346" s="1"/>
      <c r="H346" s="1"/>
      <c r="I346" s="3"/>
      <c r="K346" s="3"/>
      <c r="L346" s="3"/>
    </row>
    <row r="347" spans="5:12" x14ac:dyDescent="0.25">
      <c r="E347" s="1"/>
      <c r="G347" s="1"/>
      <c r="H347" s="1"/>
      <c r="I347" s="3"/>
      <c r="J347" s="3"/>
      <c r="K347" s="3"/>
      <c r="L347" s="3"/>
    </row>
    <row r="348" spans="5:12" x14ac:dyDescent="0.25">
      <c r="E348" s="1"/>
      <c r="G348" s="1"/>
      <c r="H348" s="1"/>
      <c r="I348" s="3"/>
      <c r="K348" s="3"/>
      <c r="L348" s="3"/>
    </row>
    <row r="349" spans="5:12" x14ac:dyDescent="0.25">
      <c r="E349" s="1"/>
      <c r="G349" s="1"/>
      <c r="H349" s="1"/>
      <c r="I349" s="3"/>
      <c r="J349" s="3"/>
      <c r="K349" s="3"/>
      <c r="L349" s="3"/>
    </row>
    <row r="350" spans="5:12" x14ac:dyDescent="0.25">
      <c r="E350" s="1"/>
      <c r="G350" s="1"/>
      <c r="H350" s="1"/>
    </row>
    <row r="351" spans="5:12" x14ac:dyDescent="0.25">
      <c r="E351" s="1"/>
      <c r="G351" s="1"/>
      <c r="H351" s="1"/>
      <c r="I351" s="3"/>
      <c r="K351" s="3"/>
      <c r="L351" s="3"/>
    </row>
    <row r="352" spans="5:12" x14ac:dyDescent="0.25">
      <c r="E352" s="1"/>
      <c r="G352" s="1"/>
      <c r="H352" s="1"/>
      <c r="I352" s="3"/>
      <c r="L352" s="3"/>
    </row>
    <row r="353" spans="5:12" x14ac:dyDescent="0.25">
      <c r="E353" s="1"/>
      <c r="G353" s="1"/>
      <c r="H353" s="1"/>
      <c r="I353" s="3"/>
    </row>
    <row r="354" spans="5:12" x14ac:dyDescent="0.25">
      <c r="E354" s="1"/>
      <c r="G354" s="1"/>
      <c r="H354" s="1"/>
      <c r="I354" s="3"/>
      <c r="J354" s="3"/>
      <c r="K354" s="3"/>
      <c r="L354" s="3"/>
    </row>
    <row r="355" spans="5:12" x14ac:dyDescent="0.25">
      <c r="E355" s="1"/>
      <c r="G355" s="1"/>
      <c r="H355" s="1"/>
      <c r="I355" s="3"/>
    </row>
    <row r="356" spans="5:12" x14ac:dyDescent="0.25">
      <c r="E356" s="1"/>
      <c r="G356" s="1"/>
      <c r="H356" s="1"/>
      <c r="I356" s="3"/>
      <c r="J356" s="3"/>
      <c r="K356" s="3"/>
      <c r="L356" s="3"/>
    </row>
    <row r="357" spans="5:12" x14ac:dyDescent="0.25">
      <c r="E357" s="1"/>
      <c r="G357" s="1"/>
      <c r="H357" s="1"/>
      <c r="I357" s="3"/>
      <c r="J357" s="3"/>
      <c r="K357" s="3"/>
      <c r="L357" s="3"/>
    </row>
    <row r="358" spans="5:12" x14ac:dyDescent="0.25">
      <c r="E358" s="1"/>
      <c r="G358" s="1"/>
      <c r="H358" s="1"/>
    </row>
    <row r="359" spans="5:12" x14ac:dyDescent="0.25">
      <c r="E359" s="1"/>
      <c r="G359" s="1"/>
      <c r="H359" s="1"/>
      <c r="I359" s="3"/>
      <c r="K359" s="3"/>
      <c r="L359" s="3"/>
    </row>
    <row r="360" spans="5:12" x14ac:dyDescent="0.25">
      <c r="E360" s="1"/>
      <c r="G360" s="1"/>
      <c r="H360" s="1"/>
    </row>
    <row r="361" spans="5:12" x14ac:dyDescent="0.25">
      <c r="E361" s="1"/>
      <c r="G361" s="1"/>
      <c r="H361" s="1"/>
      <c r="I361" s="3"/>
      <c r="K361" s="3"/>
      <c r="L361" s="3"/>
    </row>
    <row r="362" spans="5:12" x14ac:dyDescent="0.25">
      <c r="E362" s="1"/>
      <c r="G362" s="1"/>
      <c r="H362" s="1"/>
    </row>
    <row r="363" spans="5:12" x14ac:dyDescent="0.25">
      <c r="E363" s="1"/>
      <c r="G363" s="1"/>
      <c r="H363" s="1"/>
      <c r="I363" s="3"/>
    </row>
    <row r="364" spans="5:12" x14ac:dyDescent="0.25">
      <c r="E364" s="1"/>
      <c r="G364" s="1"/>
      <c r="H364" s="1"/>
      <c r="I364" s="3"/>
      <c r="J364" s="3"/>
      <c r="K364" s="3"/>
      <c r="L364" s="3"/>
    </row>
    <row r="365" spans="5:12" x14ac:dyDescent="0.25">
      <c r="E365" s="1"/>
      <c r="G365" s="1"/>
      <c r="H365" s="1"/>
    </row>
    <row r="366" spans="5:12" x14ac:dyDescent="0.25">
      <c r="E366" s="1"/>
      <c r="G366" s="1"/>
      <c r="H366" s="1"/>
      <c r="I366" s="3"/>
      <c r="K366" s="3"/>
      <c r="L366" s="3"/>
    </row>
    <row r="367" spans="5:12" x14ac:dyDescent="0.25">
      <c r="E367" s="1"/>
      <c r="G367" s="1"/>
      <c r="H367" s="1"/>
      <c r="I367" s="3"/>
      <c r="J367" s="3"/>
      <c r="K367" s="3"/>
      <c r="L367" s="3"/>
    </row>
    <row r="368" spans="5:12" x14ac:dyDescent="0.25">
      <c r="E368" s="1"/>
      <c r="G368" s="1"/>
      <c r="H368" s="1"/>
      <c r="I368" s="3"/>
      <c r="J368" s="3"/>
      <c r="K368" s="3"/>
      <c r="L368" s="3"/>
    </row>
    <row r="369" spans="5:12" x14ac:dyDescent="0.25">
      <c r="E369" s="1"/>
      <c r="G369" s="1"/>
      <c r="H369" s="1"/>
      <c r="I369" s="3"/>
      <c r="K369" s="3"/>
      <c r="L369" s="3"/>
    </row>
    <row r="370" spans="5:12" x14ac:dyDescent="0.25">
      <c r="E370" s="1"/>
      <c r="G370" s="1"/>
      <c r="H370" s="1"/>
      <c r="I370" s="3"/>
      <c r="K370" s="3"/>
      <c r="L370" s="3"/>
    </row>
    <row r="371" spans="5:12" x14ac:dyDescent="0.25">
      <c r="E371" s="1"/>
      <c r="G371" s="1"/>
      <c r="H371" s="1"/>
      <c r="I371" s="3"/>
      <c r="J371" s="3"/>
      <c r="K371" s="3"/>
      <c r="L371" s="3"/>
    </row>
    <row r="372" spans="5:12" x14ac:dyDescent="0.25">
      <c r="E372" s="1"/>
      <c r="G372" s="1"/>
      <c r="H372" s="1"/>
      <c r="I372" s="3"/>
      <c r="K372" s="3"/>
      <c r="L372" s="3"/>
    </row>
    <row r="373" spans="5:12" x14ac:dyDescent="0.25">
      <c r="E373" s="1"/>
      <c r="G373" s="1"/>
      <c r="H373" s="1"/>
      <c r="I373" s="3"/>
      <c r="J373" s="3"/>
      <c r="K373" s="3"/>
      <c r="L373" s="3"/>
    </row>
    <row r="374" spans="5:12" x14ac:dyDescent="0.25">
      <c r="E374" s="1"/>
      <c r="G374" s="1"/>
      <c r="H374" s="1"/>
      <c r="I374" s="3"/>
      <c r="J374" s="3"/>
      <c r="K374" s="3"/>
      <c r="L374" s="3"/>
    </row>
    <row r="375" spans="5:12" x14ac:dyDescent="0.25">
      <c r="E375" s="1"/>
      <c r="G375" s="1"/>
      <c r="H375" s="1"/>
    </row>
    <row r="376" spans="5:12" x14ac:dyDescent="0.25">
      <c r="E376" s="1"/>
      <c r="G376" s="1"/>
      <c r="H376" s="1"/>
    </row>
    <row r="377" spans="5:12" x14ac:dyDescent="0.25">
      <c r="E377" s="1"/>
      <c r="G377" s="1"/>
      <c r="H377" s="1"/>
      <c r="I377" s="3"/>
      <c r="J377" s="3"/>
      <c r="K377" s="3"/>
      <c r="L377" s="3"/>
    </row>
    <row r="378" spans="5:12" x14ac:dyDescent="0.25">
      <c r="E378" s="1"/>
      <c r="G378" s="1"/>
      <c r="H378" s="1"/>
      <c r="I378" s="3"/>
      <c r="J378" s="3"/>
      <c r="K378" s="3"/>
      <c r="L378" s="3"/>
    </row>
    <row r="379" spans="5:12" x14ac:dyDescent="0.25">
      <c r="E379" s="1"/>
      <c r="G379" s="1"/>
      <c r="H379" s="1"/>
    </row>
    <row r="380" spans="5:12" x14ac:dyDescent="0.25">
      <c r="E380" s="1"/>
      <c r="G380" s="1"/>
      <c r="H380" s="1"/>
      <c r="I380" s="3"/>
      <c r="J380" s="3"/>
      <c r="K380" s="3"/>
      <c r="L380" s="3"/>
    </row>
    <row r="381" spans="5:12" x14ac:dyDescent="0.25">
      <c r="E381" s="1"/>
      <c r="G381" s="1"/>
      <c r="H381" s="1"/>
    </row>
    <row r="382" spans="5:12" x14ac:dyDescent="0.25">
      <c r="E382" s="1"/>
      <c r="G382" s="1"/>
      <c r="H382" s="1"/>
      <c r="I382" s="3"/>
      <c r="K382" s="3"/>
      <c r="L382" s="3"/>
    </row>
    <row r="383" spans="5:12" x14ac:dyDescent="0.25">
      <c r="E383" s="1"/>
      <c r="G383" s="1"/>
      <c r="H383" s="1"/>
    </row>
    <row r="384" spans="5:12" x14ac:dyDescent="0.25">
      <c r="E384" s="1"/>
      <c r="G384" s="1"/>
      <c r="H384" s="1"/>
      <c r="I384" s="3"/>
      <c r="K384" s="3"/>
      <c r="L384" s="3"/>
    </row>
    <row r="385" spans="5:12" x14ac:dyDescent="0.25">
      <c r="E385" s="1"/>
      <c r="G385" s="1"/>
      <c r="H385" s="1"/>
    </row>
    <row r="386" spans="5:12" x14ac:dyDescent="0.25">
      <c r="E386" s="1"/>
      <c r="G386" s="1"/>
      <c r="H386" s="1"/>
      <c r="I386" s="3"/>
      <c r="J386" s="3"/>
      <c r="K386" s="3"/>
      <c r="L386" s="3"/>
    </row>
    <row r="387" spans="5:12" x14ac:dyDescent="0.25">
      <c r="E387" s="1"/>
      <c r="G387" s="1"/>
      <c r="H387" s="1"/>
      <c r="I387" s="3"/>
      <c r="J387" s="3"/>
      <c r="K387" s="3"/>
      <c r="L387" s="3"/>
    </row>
    <row r="388" spans="5:12" x14ac:dyDescent="0.25">
      <c r="E388" s="1"/>
      <c r="G388" s="1"/>
      <c r="H388" s="1"/>
      <c r="I388" s="3"/>
      <c r="J388" s="3"/>
      <c r="K388" s="3"/>
      <c r="L388" s="3"/>
    </row>
    <row r="389" spans="5:12" x14ac:dyDescent="0.25">
      <c r="E389" s="1"/>
      <c r="G389" s="1"/>
      <c r="H389" s="1"/>
      <c r="I389" s="3"/>
      <c r="K389" s="3"/>
      <c r="L389" s="3"/>
    </row>
    <row r="390" spans="5:12" x14ac:dyDescent="0.25">
      <c r="E390" s="1"/>
      <c r="G390" s="1"/>
      <c r="H390" s="1"/>
      <c r="I390" s="3"/>
      <c r="K390" s="3"/>
      <c r="L390" s="3"/>
    </row>
    <row r="391" spans="5:12" x14ac:dyDescent="0.25">
      <c r="E391" s="1"/>
      <c r="G391" s="1"/>
      <c r="H391" s="1"/>
      <c r="I391" s="3"/>
    </row>
    <row r="392" spans="5:12" x14ac:dyDescent="0.25">
      <c r="E392" s="1"/>
      <c r="G392" s="1"/>
      <c r="H392" s="1"/>
      <c r="I392" s="3"/>
      <c r="K392" s="3"/>
      <c r="L392" s="3"/>
    </row>
    <row r="393" spans="5:12" x14ac:dyDescent="0.25">
      <c r="E393" s="1"/>
      <c r="G393" s="1"/>
      <c r="H393" s="1"/>
      <c r="I393" s="3"/>
      <c r="K393" s="3"/>
      <c r="L393" s="3"/>
    </row>
    <row r="394" spans="5:12" x14ac:dyDescent="0.25">
      <c r="E394" s="1"/>
      <c r="G394" s="1"/>
      <c r="H394" s="1"/>
      <c r="I394" s="3"/>
    </row>
    <row r="395" spans="5:12" x14ac:dyDescent="0.25">
      <c r="E395" s="1"/>
      <c r="G395" s="1"/>
      <c r="H395" s="1"/>
      <c r="I395" s="3"/>
      <c r="K395" s="3"/>
    </row>
    <row r="396" spans="5:12" x14ac:dyDescent="0.25">
      <c r="E396" s="1"/>
      <c r="G396" s="1"/>
      <c r="H396" s="1"/>
      <c r="I396" s="3"/>
      <c r="K396" s="3"/>
      <c r="L396" s="3"/>
    </row>
    <row r="397" spans="5:12" x14ac:dyDescent="0.25">
      <c r="E397" s="1"/>
      <c r="G397" s="1"/>
      <c r="H397" s="1"/>
      <c r="I397" s="3"/>
      <c r="K397" s="3"/>
    </row>
    <row r="398" spans="5:12" x14ac:dyDescent="0.25">
      <c r="E398" s="1"/>
      <c r="G398" s="1"/>
      <c r="H398" s="1"/>
      <c r="I398" s="3"/>
      <c r="K398" s="3"/>
      <c r="L398" s="3"/>
    </row>
    <row r="399" spans="5:12" x14ac:dyDescent="0.25">
      <c r="E399" s="1"/>
      <c r="G399" s="1"/>
      <c r="H399" s="1"/>
      <c r="I399" s="3"/>
      <c r="K399" s="3"/>
      <c r="L399" s="3"/>
    </row>
    <row r="400" spans="5:12" x14ac:dyDescent="0.25">
      <c r="E400" s="1"/>
      <c r="G400" s="1"/>
      <c r="H400" s="1"/>
    </row>
    <row r="401" spans="5:12" x14ac:dyDescent="0.25">
      <c r="E401" s="1"/>
      <c r="G401" s="1"/>
      <c r="H401" s="1"/>
      <c r="I401" s="3"/>
      <c r="K401" s="3"/>
      <c r="L401" s="3"/>
    </row>
    <row r="402" spans="5:12" x14ac:dyDescent="0.25">
      <c r="E402" s="1"/>
      <c r="G402" s="1"/>
      <c r="H402" s="1"/>
    </row>
    <row r="403" spans="5:12" x14ac:dyDescent="0.25">
      <c r="E403" s="1"/>
      <c r="G403" s="1"/>
      <c r="H403" s="1"/>
      <c r="I403" s="3"/>
      <c r="J403" s="3"/>
      <c r="K403" s="3"/>
      <c r="L403" s="3"/>
    </row>
    <row r="404" spans="5:12" x14ac:dyDescent="0.25">
      <c r="E404" s="1"/>
      <c r="G404" s="1"/>
      <c r="H404" s="1"/>
      <c r="I404" s="3"/>
      <c r="K404" s="3"/>
    </row>
    <row r="405" spans="5:12" x14ac:dyDescent="0.25">
      <c r="E405" s="1"/>
      <c r="G405" s="1"/>
      <c r="H405" s="1"/>
      <c r="I405" s="3"/>
      <c r="K405" s="3"/>
    </row>
    <row r="406" spans="5:12" x14ac:dyDescent="0.25">
      <c r="E406" s="1"/>
      <c r="G406" s="1"/>
      <c r="H406" s="1"/>
      <c r="I406" s="3"/>
      <c r="L406" s="3"/>
    </row>
    <row r="407" spans="5:12" x14ac:dyDescent="0.25">
      <c r="E407" s="1"/>
      <c r="G407" s="1"/>
      <c r="H407" s="1"/>
      <c r="I407" s="3"/>
      <c r="K407" s="3"/>
      <c r="L407" s="3"/>
    </row>
    <row r="408" spans="5:12" x14ac:dyDescent="0.25">
      <c r="E408" s="1"/>
      <c r="G408" s="1"/>
      <c r="H408" s="1"/>
    </row>
    <row r="409" spans="5:12" x14ac:dyDescent="0.25">
      <c r="E409" s="1"/>
      <c r="G409" s="1"/>
      <c r="H409" s="1"/>
      <c r="I409" s="3"/>
      <c r="K409" s="3"/>
    </row>
    <row r="410" spans="5:12" x14ac:dyDescent="0.25">
      <c r="E410" s="1"/>
      <c r="G410" s="1"/>
      <c r="H410" s="1"/>
      <c r="I410" s="3"/>
      <c r="K410" s="3"/>
      <c r="L410" s="3"/>
    </row>
    <row r="411" spans="5:12" x14ac:dyDescent="0.25">
      <c r="E411" s="1"/>
      <c r="G411" s="1"/>
      <c r="H411" s="1"/>
      <c r="I411" s="3"/>
      <c r="J411" s="3"/>
      <c r="K411" s="3"/>
      <c r="L411" s="3"/>
    </row>
    <row r="412" spans="5:12" x14ac:dyDescent="0.25">
      <c r="E412" s="1"/>
      <c r="G412" s="1"/>
      <c r="H412" s="1"/>
    </row>
    <row r="413" spans="5:12" x14ac:dyDescent="0.25">
      <c r="E413" s="1"/>
      <c r="G413" s="1"/>
      <c r="H413" s="1"/>
      <c r="I413" s="3"/>
      <c r="K413" s="3"/>
      <c r="L413" s="3"/>
    </row>
    <row r="414" spans="5:12" x14ac:dyDescent="0.25">
      <c r="E414" s="1"/>
      <c r="G414" s="1"/>
      <c r="H414" s="1"/>
      <c r="I414" s="3"/>
      <c r="K414" s="3"/>
    </row>
    <row r="415" spans="5:12" x14ac:dyDescent="0.25">
      <c r="E415" s="1"/>
      <c r="G415" s="1"/>
      <c r="H415" s="1"/>
      <c r="I415" s="3"/>
      <c r="K415" s="3"/>
    </row>
    <row r="416" spans="5:12" x14ac:dyDescent="0.25">
      <c r="E416" s="1"/>
      <c r="G416" s="1"/>
      <c r="H416" s="1"/>
      <c r="I416" s="3"/>
      <c r="K416" s="3"/>
    </row>
    <row r="417" spans="5:12" x14ac:dyDescent="0.25">
      <c r="E417" s="1"/>
      <c r="G417" s="1"/>
      <c r="H417" s="1"/>
      <c r="I417" s="3"/>
      <c r="K417" s="3"/>
      <c r="L417" s="3"/>
    </row>
    <row r="418" spans="5:12" x14ac:dyDescent="0.25">
      <c r="E418" s="1"/>
      <c r="G418" s="1"/>
      <c r="H418" s="1"/>
      <c r="I418" s="3"/>
    </row>
    <row r="419" spans="5:12" x14ac:dyDescent="0.25">
      <c r="E419" s="1"/>
      <c r="G419" s="1"/>
      <c r="H419" s="1"/>
    </row>
    <row r="420" spans="5:12" x14ac:dyDescent="0.25">
      <c r="E420" s="1"/>
      <c r="G420" s="1"/>
      <c r="H420" s="1"/>
      <c r="I420" s="3"/>
      <c r="K420" s="3"/>
      <c r="L420" s="3"/>
    </row>
    <row r="421" spans="5:12" x14ac:dyDescent="0.25">
      <c r="E421" s="1"/>
      <c r="G421" s="1"/>
      <c r="H421" s="1"/>
      <c r="I421" s="3"/>
    </row>
    <row r="422" spans="5:12" x14ac:dyDescent="0.25">
      <c r="E422" s="1"/>
      <c r="G422" s="1"/>
      <c r="H422" s="1"/>
      <c r="I422" s="3"/>
      <c r="K422" s="3"/>
    </row>
    <row r="423" spans="5:12" x14ac:dyDescent="0.25">
      <c r="E423" s="1"/>
      <c r="G423" s="1"/>
      <c r="H423" s="1"/>
      <c r="I423" s="3"/>
      <c r="K423" s="3"/>
      <c r="L423" s="3"/>
    </row>
    <row r="424" spans="5:12" x14ac:dyDescent="0.25">
      <c r="E424" s="1"/>
      <c r="G424" s="1"/>
      <c r="H424" s="1"/>
      <c r="I424" s="3"/>
      <c r="J424" s="3"/>
      <c r="K424" s="3"/>
      <c r="L424" s="3"/>
    </row>
    <row r="425" spans="5:12" x14ac:dyDescent="0.25">
      <c r="E425" s="1"/>
      <c r="G425" s="1"/>
      <c r="H425" s="1"/>
      <c r="I425" s="3"/>
      <c r="K425" s="3"/>
      <c r="L425" s="3"/>
    </row>
    <row r="426" spans="5:12" x14ac:dyDescent="0.25">
      <c r="E426" s="1"/>
      <c r="G426" s="1"/>
      <c r="H426" s="1"/>
      <c r="I426" s="3"/>
      <c r="J426" s="3"/>
      <c r="K426" s="3"/>
      <c r="L426" s="3"/>
    </row>
    <row r="427" spans="5:12" x14ac:dyDescent="0.25">
      <c r="E427" s="1"/>
      <c r="G427" s="1"/>
      <c r="H427" s="1"/>
      <c r="I427" s="3"/>
      <c r="J427" s="3"/>
      <c r="K427" s="3"/>
      <c r="L427" s="3"/>
    </row>
    <row r="428" spans="5:12" x14ac:dyDescent="0.25">
      <c r="E428" s="1"/>
      <c r="G428" s="1"/>
      <c r="H428" s="1"/>
      <c r="I428" s="3"/>
      <c r="K428" s="3"/>
      <c r="L428" s="3"/>
    </row>
    <row r="429" spans="5:12" x14ac:dyDescent="0.25">
      <c r="E429" s="1"/>
      <c r="G429" s="1"/>
      <c r="H429" s="1"/>
    </row>
    <row r="430" spans="5:12" x14ac:dyDescent="0.25">
      <c r="E430" s="1"/>
      <c r="G430" s="1"/>
      <c r="H430" s="1"/>
      <c r="I430" s="3"/>
      <c r="J430" s="3"/>
      <c r="K430" s="3"/>
      <c r="L430" s="3"/>
    </row>
    <row r="431" spans="5:12" x14ac:dyDescent="0.25">
      <c r="E431" s="1"/>
      <c r="G431" s="1"/>
      <c r="H431" s="1"/>
      <c r="I431" s="3"/>
      <c r="K431" s="3"/>
      <c r="L431" s="3"/>
    </row>
    <row r="432" spans="5:12" x14ac:dyDescent="0.25">
      <c r="E432" s="1"/>
      <c r="G432" s="1"/>
      <c r="H432" s="1"/>
      <c r="I432" s="3"/>
      <c r="K432" s="3"/>
      <c r="L432" s="3"/>
    </row>
    <row r="433" spans="5:12" x14ac:dyDescent="0.25">
      <c r="E433" s="1"/>
      <c r="G433" s="1"/>
      <c r="H433" s="1"/>
    </row>
    <row r="434" spans="5:12" x14ac:dyDescent="0.25">
      <c r="E434" s="1"/>
      <c r="G434" s="1"/>
      <c r="H434" s="1"/>
      <c r="I434" s="3"/>
      <c r="K434" s="3"/>
    </row>
    <row r="435" spans="5:12" x14ac:dyDescent="0.25">
      <c r="E435" s="1"/>
      <c r="G435" s="1"/>
      <c r="H435" s="1"/>
      <c r="I435" s="3"/>
      <c r="K435" s="3"/>
    </row>
    <row r="436" spans="5:12" x14ac:dyDescent="0.25">
      <c r="E436" s="1"/>
      <c r="G436" s="1"/>
      <c r="H436" s="1"/>
      <c r="I436" s="3"/>
      <c r="K436" s="3"/>
    </row>
    <row r="437" spans="5:12" x14ac:dyDescent="0.25">
      <c r="E437" s="1"/>
      <c r="G437" s="1"/>
      <c r="H437" s="1"/>
      <c r="I437" s="3"/>
      <c r="J437" s="3"/>
      <c r="K437" s="3"/>
      <c r="L437" s="3"/>
    </row>
    <row r="438" spans="5:12" x14ac:dyDescent="0.25">
      <c r="E438" s="1"/>
      <c r="G438" s="1"/>
      <c r="H438" s="1"/>
      <c r="I438" s="3"/>
      <c r="K438" s="3"/>
      <c r="L438" s="3"/>
    </row>
    <row r="439" spans="5:12" x14ac:dyDescent="0.25">
      <c r="E439" s="1"/>
      <c r="G439" s="1"/>
      <c r="H439" s="1"/>
      <c r="I439" s="3"/>
      <c r="K439" s="3"/>
      <c r="L439" s="3"/>
    </row>
    <row r="440" spans="5:12" x14ac:dyDescent="0.25">
      <c r="E440" s="1"/>
      <c r="G440" s="1"/>
      <c r="H440" s="1"/>
      <c r="I440" s="3"/>
      <c r="K440" s="3"/>
      <c r="L440" s="3"/>
    </row>
    <row r="441" spans="5:12" x14ac:dyDescent="0.25">
      <c r="E441" s="1"/>
      <c r="G441" s="1"/>
      <c r="H441" s="1"/>
    </row>
    <row r="442" spans="5:12" x14ac:dyDescent="0.25">
      <c r="E442" s="1"/>
      <c r="G442" s="1"/>
      <c r="H442" s="1"/>
      <c r="I442" s="3"/>
      <c r="K442" s="3"/>
    </row>
    <row r="443" spans="5:12" x14ac:dyDescent="0.25">
      <c r="E443" s="1"/>
      <c r="G443" s="1"/>
      <c r="H443" s="1"/>
      <c r="I443" s="3"/>
      <c r="K443" s="3"/>
      <c r="L443" s="3"/>
    </row>
    <row r="444" spans="5:12" x14ac:dyDescent="0.25">
      <c r="E444" s="1"/>
      <c r="G444" s="1"/>
      <c r="H444" s="1"/>
    </row>
    <row r="445" spans="5:12" x14ac:dyDescent="0.25">
      <c r="E445" s="1"/>
      <c r="G445" s="1"/>
      <c r="H445" s="1"/>
      <c r="I445" s="3"/>
      <c r="K445" s="3"/>
    </row>
    <row r="446" spans="5:12" x14ac:dyDescent="0.25">
      <c r="E446" s="1"/>
      <c r="G446" s="1"/>
      <c r="H446" s="1"/>
      <c r="I446" s="3"/>
      <c r="K446" s="3"/>
      <c r="L446" s="3"/>
    </row>
    <row r="447" spans="5:12" x14ac:dyDescent="0.25">
      <c r="E447" s="1"/>
      <c r="G447" s="1"/>
      <c r="H447" s="1"/>
      <c r="I447" s="3"/>
    </row>
    <row r="448" spans="5:12" x14ac:dyDescent="0.25">
      <c r="E448" s="1"/>
      <c r="G448" s="1"/>
      <c r="H448" s="1"/>
      <c r="I448" s="3"/>
      <c r="K448" s="3"/>
      <c r="L448" s="3"/>
    </row>
    <row r="449" spans="5:12" x14ac:dyDescent="0.25">
      <c r="E449" s="1"/>
      <c r="G449" s="1"/>
      <c r="H449" s="1"/>
      <c r="I449" s="3"/>
      <c r="L449" s="3"/>
    </row>
    <row r="450" spans="5:12" x14ac:dyDescent="0.25">
      <c r="E450" s="1"/>
      <c r="G450" s="1"/>
      <c r="H450" s="1"/>
    </row>
    <row r="451" spans="5:12" x14ac:dyDescent="0.25">
      <c r="E451" s="1"/>
      <c r="G451" s="1"/>
      <c r="H451" s="1"/>
      <c r="I451" s="3"/>
      <c r="K451" s="3"/>
    </row>
    <row r="452" spans="5:12" x14ac:dyDescent="0.25">
      <c r="E452" s="1"/>
      <c r="G452" s="1"/>
      <c r="H452" s="1"/>
      <c r="I452" s="3"/>
      <c r="K452" s="3"/>
    </row>
    <row r="453" spans="5:12" x14ac:dyDescent="0.25">
      <c r="E453" s="1"/>
      <c r="G453" s="1"/>
      <c r="H453" s="1"/>
      <c r="I453" s="3"/>
      <c r="K453" s="3"/>
      <c r="L453" s="3"/>
    </row>
    <row r="454" spans="5:12" x14ac:dyDescent="0.25">
      <c r="E454" s="1"/>
      <c r="G454" s="1"/>
      <c r="H454" s="1"/>
      <c r="I454" s="3"/>
      <c r="K454" s="3"/>
      <c r="L454" s="3"/>
    </row>
    <row r="455" spans="5:12" x14ac:dyDescent="0.25">
      <c r="E455" s="1"/>
      <c r="G455" s="1"/>
      <c r="H455" s="1"/>
      <c r="I455" s="3"/>
      <c r="K455" s="3"/>
    </row>
    <row r="456" spans="5:12" x14ac:dyDescent="0.25">
      <c r="E456" s="1"/>
      <c r="G456" s="1"/>
      <c r="H456" s="1"/>
      <c r="I456" s="3"/>
      <c r="K456" s="3"/>
      <c r="L456" s="3"/>
    </row>
    <row r="457" spans="5:12" x14ac:dyDescent="0.25">
      <c r="E457" s="1"/>
      <c r="G457" s="1"/>
      <c r="H457" s="1"/>
      <c r="I457" s="3"/>
      <c r="K457" s="3"/>
    </row>
    <row r="458" spans="5:12" x14ac:dyDescent="0.25">
      <c r="E458" s="1"/>
      <c r="G458" s="1"/>
      <c r="H458" s="1"/>
      <c r="I458" s="3"/>
      <c r="K458" s="3"/>
    </row>
    <row r="459" spans="5:12" x14ac:dyDescent="0.25">
      <c r="E459" s="1"/>
      <c r="G459" s="1"/>
      <c r="H459" s="1"/>
      <c r="I459" s="3"/>
      <c r="K459" s="3"/>
      <c r="L459" s="3"/>
    </row>
    <row r="460" spans="5:12" x14ac:dyDescent="0.25">
      <c r="E460" s="1"/>
      <c r="G460" s="1"/>
      <c r="H460" s="1"/>
      <c r="I460" s="3"/>
      <c r="K460" s="3"/>
      <c r="L460" s="3"/>
    </row>
    <row r="461" spans="5:12" x14ac:dyDescent="0.25">
      <c r="E461" s="1"/>
      <c r="G461" s="1"/>
      <c r="H461" s="1"/>
      <c r="I461" s="3"/>
      <c r="K461" s="3"/>
      <c r="L461" s="3"/>
    </row>
    <row r="462" spans="5:12" x14ac:dyDescent="0.25">
      <c r="E462" s="1"/>
      <c r="G462" s="1"/>
      <c r="H462" s="1"/>
      <c r="I462" s="3"/>
      <c r="J462" s="3"/>
      <c r="K462" s="3"/>
      <c r="L462" s="3"/>
    </row>
    <row r="463" spans="5:12" x14ac:dyDescent="0.25">
      <c r="E463" s="1"/>
      <c r="G463" s="1"/>
      <c r="H463" s="1"/>
      <c r="I463" s="3"/>
      <c r="K463" s="3"/>
      <c r="L463" s="3"/>
    </row>
    <row r="464" spans="5:12" x14ac:dyDescent="0.25">
      <c r="E464" s="1"/>
      <c r="G464" s="1"/>
      <c r="H464" s="1"/>
      <c r="I464" s="3"/>
      <c r="K464" s="3"/>
    </row>
    <row r="465" spans="5:12" x14ac:dyDescent="0.25">
      <c r="E465" s="1"/>
      <c r="G465" s="1"/>
      <c r="H465" s="1"/>
      <c r="I465" s="3"/>
      <c r="K465" s="3"/>
      <c r="L465" s="3"/>
    </row>
    <row r="466" spans="5:12" x14ac:dyDescent="0.25">
      <c r="E466" s="1"/>
      <c r="G466" s="1"/>
      <c r="H466" s="1"/>
      <c r="I466" s="3"/>
      <c r="K466" s="3"/>
    </row>
    <row r="467" spans="5:12" x14ac:dyDescent="0.25">
      <c r="E467" s="1"/>
      <c r="G467" s="1"/>
      <c r="H467" s="1"/>
      <c r="I467" s="3"/>
      <c r="K467" s="3"/>
      <c r="L467" s="3"/>
    </row>
    <row r="468" spans="5:12" x14ac:dyDescent="0.25">
      <c r="E468" s="1"/>
      <c r="G468" s="1"/>
      <c r="H468" s="1"/>
      <c r="I468" s="3"/>
      <c r="K468" s="3"/>
    </row>
    <row r="469" spans="5:12" x14ac:dyDescent="0.25">
      <c r="E469" s="1"/>
      <c r="G469" s="1"/>
      <c r="H469" s="1"/>
      <c r="I469" s="3"/>
      <c r="K469" s="3"/>
      <c r="L469" s="3"/>
    </row>
    <row r="470" spans="5:12" x14ac:dyDescent="0.25">
      <c r="E470" s="1"/>
      <c r="G470" s="1"/>
      <c r="H470" s="1"/>
      <c r="I470" s="3"/>
      <c r="K470" s="3"/>
    </row>
    <row r="471" spans="5:12" x14ac:dyDescent="0.25">
      <c r="E471" s="1"/>
      <c r="G471" s="1"/>
      <c r="H471" s="1"/>
      <c r="I471" s="3"/>
      <c r="K471" s="3"/>
      <c r="L471" s="3"/>
    </row>
    <row r="472" spans="5:12" x14ac:dyDescent="0.25">
      <c r="E472" s="1"/>
      <c r="G472" s="1"/>
      <c r="H472" s="1"/>
      <c r="I472" s="3"/>
      <c r="K472" s="3"/>
    </row>
    <row r="473" spans="5:12" x14ac:dyDescent="0.25">
      <c r="E473" s="1"/>
      <c r="G473" s="1"/>
      <c r="H473" s="1"/>
      <c r="I473" s="3"/>
      <c r="K473" s="3"/>
      <c r="L473" s="3"/>
    </row>
    <row r="474" spans="5:12" x14ac:dyDescent="0.25">
      <c r="E474" s="1"/>
      <c r="G474" s="1"/>
      <c r="H474" s="1"/>
      <c r="I474" s="3"/>
      <c r="K474" s="3"/>
      <c r="L474" s="3"/>
    </row>
    <row r="475" spans="5:12" x14ac:dyDescent="0.25">
      <c r="E475" s="1"/>
      <c r="G475" s="1"/>
      <c r="H475" s="1"/>
      <c r="I475" s="3"/>
      <c r="J475" s="3"/>
      <c r="K475" s="3"/>
      <c r="L475" s="3"/>
    </row>
    <row r="476" spans="5:12" x14ac:dyDescent="0.25">
      <c r="E476" s="1"/>
      <c r="G476" s="1"/>
      <c r="H476" s="1"/>
    </row>
    <row r="477" spans="5:12" x14ac:dyDescent="0.25">
      <c r="E477" s="1"/>
      <c r="G477" s="1"/>
      <c r="H477" s="1"/>
      <c r="I477" s="3"/>
      <c r="J477" s="3"/>
      <c r="K477" s="3"/>
      <c r="L477" s="3"/>
    </row>
    <row r="478" spans="5:12" x14ac:dyDescent="0.25">
      <c r="E478" s="1"/>
      <c r="G478" s="1"/>
      <c r="H478" s="1"/>
    </row>
    <row r="479" spans="5:12" x14ac:dyDescent="0.25">
      <c r="E479" s="1"/>
      <c r="G479" s="1"/>
      <c r="H479" s="1"/>
      <c r="I479" s="3"/>
      <c r="J479" s="3"/>
      <c r="K479" s="3"/>
      <c r="L479" s="3"/>
    </row>
    <row r="480" spans="5:12" x14ac:dyDescent="0.25">
      <c r="E480" s="1"/>
      <c r="G480" s="1"/>
      <c r="H480" s="1"/>
    </row>
    <row r="481" spans="5:12" x14ac:dyDescent="0.25">
      <c r="E481" s="1"/>
      <c r="G481" s="1"/>
      <c r="H481" s="1"/>
      <c r="I481" s="3"/>
      <c r="J481" s="3"/>
      <c r="K481" s="3"/>
      <c r="L481" s="3"/>
    </row>
    <row r="482" spans="5:12" x14ac:dyDescent="0.25">
      <c r="E482" s="1"/>
      <c r="G482" s="1"/>
      <c r="H482" s="1"/>
      <c r="I482" s="3"/>
      <c r="K482" s="3"/>
      <c r="L482" s="3"/>
    </row>
    <row r="483" spans="5:12" x14ac:dyDescent="0.25">
      <c r="E483" s="1"/>
      <c r="G483" s="1"/>
      <c r="H483" s="1"/>
      <c r="I483" s="3"/>
      <c r="J483" s="3"/>
      <c r="K483" s="3"/>
      <c r="L483" s="3"/>
    </row>
    <row r="484" spans="5:12" x14ac:dyDescent="0.25">
      <c r="E484" s="1"/>
      <c r="G484" s="1"/>
      <c r="H484" s="1"/>
    </row>
    <row r="485" spans="5:12" x14ac:dyDescent="0.25">
      <c r="E485" s="1"/>
      <c r="G485" s="1"/>
      <c r="H485" s="1"/>
      <c r="I485" s="3"/>
      <c r="K485" s="3"/>
      <c r="L485" s="3"/>
    </row>
    <row r="486" spans="5:12" x14ac:dyDescent="0.25">
      <c r="E486" s="1"/>
      <c r="G486" s="1"/>
      <c r="H486" s="1"/>
      <c r="I486" s="3"/>
      <c r="K486" s="3"/>
      <c r="L486" s="3"/>
    </row>
    <row r="487" spans="5:12" x14ac:dyDescent="0.25">
      <c r="E487" s="1"/>
      <c r="G487" s="1"/>
      <c r="H487" s="1"/>
      <c r="I487" s="3"/>
      <c r="J487" s="3"/>
      <c r="K487" s="3"/>
      <c r="L487" s="3"/>
    </row>
    <row r="488" spans="5:12" x14ac:dyDescent="0.25">
      <c r="E488" s="1"/>
      <c r="G488" s="1"/>
      <c r="H488" s="1"/>
    </row>
    <row r="489" spans="5:12" x14ac:dyDescent="0.25">
      <c r="E489" s="1"/>
      <c r="G489" s="1"/>
      <c r="H489" s="1"/>
      <c r="I489" s="3"/>
      <c r="K489" s="3"/>
    </row>
    <row r="490" spans="5:12" x14ac:dyDescent="0.25">
      <c r="E490" s="1"/>
      <c r="G490" s="1"/>
      <c r="H490" s="1"/>
      <c r="I490" s="3"/>
      <c r="K490" s="3"/>
    </row>
    <row r="491" spans="5:12" x14ac:dyDescent="0.25">
      <c r="E491" s="1"/>
      <c r="G491" s="1"/>
      <c r="H491" s="1"/>
      <c r="I491" s="3"/>
      <c r="J491" s="3"/>
      <c r="K491" s="3"/>
      <c r="L491" s="3"/>
    </row>
    <row r="492" spans="5:12" x14ac:dyDescent="0.25">
      <c r="E492" s="1"/>
      <c r="G492" s="1"/>
      <c r="H492" s="1"/>
      <c r="I492" s="3"/>
      <c r="K492" s="3"/>
      <c r="L492" s="3"/>
    </row>
    <row r="493" spans="5:12" x14ac:dyDescent="0.25">
      <c r="E493" s="1"/>
      <c r="G493" s="1"/>
      <c r="H493" s="1"/>
    </row>
    <row r="494" spans="5:12" x14ac:dyDescent="0.25">
      <c r="E494" s="1"/>
      <c r="G494" s="1"/>
      <c r="H494" s="1"/>
      <c r="I494" s="3"/>
      <c r="K494" s="3"/>
    </row>
    <row r="495" spans="5:12" x14ac:dyDescent="0.25">
      <c r="E495" s="1"/>
      <c r="G495" s="1"/>
      <c r="H495" s="1"/>
      <c r="I495" s="3"/>
      <c r="K495" s="3"/>
    </row>
    <row r="496" spans="5:12" x14ac:dyDescent="0.25">
      <c r="E496" s="1"/>
      <c r="G496" s="1"/>
      <c r="H496" s="1"/>
      <c r="I496" s="3"/>
      <c r="K496" s="3"/>
      <c r="L496" s="3"/>
    </row>
    <row r="497" spans="5:12" x14ac:dyDescent="0.25">
      <c r="E497" s="1"/>
      <c r="G497" s="1"/>
      <c r="H497" s="1"/>
      <c r="I497" s="3"/>
    </row>
    <row r="498" spans="5:12" x14ac:dyDescent="0.25">
      <c r="E498" s="1"/>
      <c r="G498" s="1"/>
      <c r="H498" s="1"/>
      <c r="I498" s="3"/>
    </row>
    <row r="499" spans="5:12" x14ac:dyDescent="0.25">
      <c r="E499" s="1"/>
      <c r="G499" s="1"/>
      <c r="H499" s="1"/>
      <c r="I499" s="3"/>
    </row>
    <row r="500" spans="5:12" x14ac:dyDescent="0.25">
      <c r="E500" s="1"/>
      <c r="G500" s="1"/>
      <c r="H500" s="1"/>
      <c r="I500" s="3"/>
    </row>
    <row r="501" spans="5:12" x14ac:dyDescent="0.25">
      <c r="E501" s="1"/>
      <c r="G501" s="1"/>
      <c r="H501" s="1"/>
      <c r="I501" s="3"/>
      <c r="K501" s="3"/>
    </row>
    <row r="502" spans="5:12" x14ac:dyDescent="0.25">
      <c r="E502" s="1"/>
      <c r="G502" s="1"/>
      <c r="H502" s="1"/>
      <c r="I502" s="3"/>
      <c r="K502" s="3"/>
    </row>
    <row r="503" spans="5:12" x14ac:dyDescent="0.25">
      <c r="E503" s="1"/>
      <c r="G503" s="1"/>
      <c r="H503" s="1"/>
      <c r="I503" s="3"/>
      <c r="K503" s="3"/>
    </row>
    <row r="504" spans="5:12" x14ac:dyDescent="0.25">
      <c r="E504" s="1"/>
      <c r="G504" s="1"/>
      <c r="H504" s="1"/>
      <c r="I504" s="3"/>
      <c r="K504" s="3"/>
    </row>
    <row r="505" spans="5:12" x14ac:dyDescent="0.25">
      <c r="E505" s="1"/>
      <c r="G505" s="1"/>
      <c r="H505" s="1"/>
      <c r="I505" s="3"/>
      <c r="K505" s="3"/>
    </row>
    <row r="506" spans="5:12" x14ac:dyDescent="0.25">
      <c r="E506" s="1"/>
      <c r="G506" s="1"/>
      <c r="H506" s="1"/>
      <c r="I506" s="3"/>
      <c r="K506" s="3"/>
    </row>
    <row r="507" spans="5:12" x14ac:dyDescent="0.25">
      <c r="E507" s="1"/>
      <c r="G507" s="1"/>
      <c r="H507" s="1"/>
      <c r="I507" s="3"/>
      <c r="K507" s="3"/>
      <c r="L507" s="3"/>
    </row>
    <row r="508" spans="5:12" x14ac:dyDescent="0.25">
      <c r="E508" s="1"/>
      <c r="G508" s="1"/>
      <c r="H508" s="1"/>
      <c r="I508" s="3"/>
      <c r="K508" s="3"/>
      <c r="L508" s="3"/>
    </row>
    <row r="509" spans="5:12" x14ac:dyDescent="0.25">
      <c r="E509" s="1"/>
      <c r="G509" s="1"/>
      <c r="H509" s="1"/>
      <c r="I509" s="3"/>
      <c r="K509" s="3"/>
    </row>
    <row r="510" spans="5:12" x14ac:dyDescent="0.25">
      <c r="E510" s="1"/>
      <c r="G510" s="1"/>
      <c r="H510" s="1"/>
      <c r="I510" s="3"/>
      <c r="L510" s="3"/>
    </row>
    <row r="511" spans="5:12" x14ac:dyDescent="0.25">
      <c r="E511" s="1"/>
      <c r="G511" s="1"/>
      <c r="H511" s="1"/>
      <c r="I511" s="3"/>
      <c r="K511" s="3"/>
      <c r="L511" s="3"/>
    </row>
    <row r="512" spans="5:12" x14ac:dyDescent="0.25">
      <c r="E512" s="1"/>
      <c r="G512" s="1"/>
      <c r="H512" s="1"/>
      <c r="I512" s="3"/>
      <c r="K512" s="3"/>
    </row>
    <row r="513" spans="5:12" x14ac:dyDescent="0.25">
      <c r="E513" s="1"/>
      <c r="G513" s="1"/>
      <c r="H513" s="1"/>
      <c r="I513" s="3"/>
      <c r="K513" s="3"/>
      <c r="L513" s="3"/>
    </row>
    <row r="514" spans="5:12" x14ac:dyDescent="0.25">
      <c r="E514" s="1"/>
      <c r="G514" s="1"/>
      <c r="H514" s="1"/>
      <c r="I514" s="3"/>
      <c r="K514" s="3"/>
    </row>
    <row r="515" spans="5:12" x14ac:dyDescent="0.25">
      <c r="E515" s="1"/>
      <c r="G515" s="1"/>
      <c r="H515" s="1"/>
      <c r="I515" s="3"/>
      <c r="K515" s="3"/>
      <c r="L515" s="3"/>
    </row>
    <row r="516" spans="5:12" x14ac:dyDescent="0.25">
      <c r="E516" s="1"/>
      <c r="G516" s="1"/>
      <c r="H516" s="1"/>
      <c r="I516" s="3"/>
      <c r="K516" s="3"/>
      <c r="L516" s="3"/>
    </row>
    <row r="517" spans="5:12" x14ac:dyDescent="0.25">
      <c r="E517" s="1"/>
      <c r="G517" s="1"/>
      <c r="H517" s="1"/>
      <c r="I517" s="3"/>
      <c r="K517" s="3"/>
      <c r="L517" s="3"/>
    </row>
    <row r="518" spans="5:12" x14ac:dyDescent="0.25">
      <c r="E518" s="1"/>
      <c r="G518" s="1"/>
      <c r="H518" s="1"/>
      <c r="I518" s="3"/>
      <c r="K518" s="3"/>
    </row>
    <row r="519" spans="5:12" x14ac:dyDescent="0.25">
      <c r="E519" s="1"/>
      <c r="G519" s="1"/>
      <c r="H519" s="1"/>
      <c r="I519" s="3"/>
      <c r="K519" s="3"/>
    </row>
    <row r="520" spans="5:12" x14ac:dyDescent="0.25">
      <c r="E520" s="1"/>
      <c r="G520" s="1"/>
      <c r="H520" s="1"/>
      <c r="I520" s="3"/>
      <c r="K520" s="3"/>
      <c r="L520" s="3"/>
    </row>
    <row r="521" spans="5:12" x14ac:dyDescent="0.25">
      <c r="E521" s="1"/>
      <c r="G521" s="1"/>
      <c r="H521" s="1"/>
      <c r="I521" s="3"/>
      <c r="K521" s="3"/>
      <c r="L521" s="3"/>
    </row>
    <row r="522" spans="5:12" x14ac:dyDescent="0.25">
      <c r="E522" s="1"/>
      <c r="G522" s="1"/>
      <c r="H522" s="1"/>
      <c r="I522" s="3"/>
      <c r="J522" s="3"/>
      <c r="K522" s="3"/>
      <c r="L522" s="3"/>
    </row>
    <row r="523" spans="5:12" x14ac:dyDescent="0.25">
      <c r="E523" s="1"/>
      <c r="G523" s="1"/>
      <c r="H523" s="1"/>
      <c r="I523" s="3"/>
      <c r="K523" s="3"/>
      <c r="L523" s="3"/>
    </row>
    <row r="524" spans="5:12" x14ac:dyDescent="0.25">
      <c r="E524" s="1"/>
      <c r="G524" s="1"/>
      <c r="H524" s="1"/>
      <c r="I524" s="3"/>
      <c r="K524" s="3"/>
    </row>
    <row r="525" spans="5:12" x14ac:dyDescent="0.25">
      <c r="E525" s="1"/>
      <c r="G525" s="1"/>
      <c r="H525" s="1"/>
      <c r="I525" s="3"/>
      <c r="K525" s="3"/>
    </row>
    <row r="526" spans="5:12" x14ac:dyDescent="0.25">
      <c r="E526" s="1"/>
      <c r="G526" s="1"/>
      <c r="H526" s="1"/>
      <c r="I526" s="3"/>
      <c r="K526" s="3"/>
    </row>
    <row r="527" spans="5:12" x14ac:dyDescent="0.25">
      <c r="E527" s="1"/>
      <c r="G527" s="1"/>
      <c r="H527" s="1"/>
      <c r="I527" s="3"/>
      <c r="K527" s="3"/>
    </row>
    <row r="528" spans="5:12" x14ac:dyDescent="0.25">
      <c r="E528" s="1"/>
      <c r="G528" s="1"/>
      <c r="H528" s="1"/>
      <c r="I528" s="3"/>
      <c r="K528" s="3"/>
    </row>
    <row r="529" spans="5:12" x14ac:dyDescent="0.25">
      <c r="E529" s="1"/>
      <c r="G529" s="1"/>
      <c r="H529" s="1"/>
      <c r="I529" s="3"/>
      <c r="K529" s="3"/>
      <c r="L529" s="3"/>
    </row>
    <row r="530" spans="5:12" x14ac:dyDescent="0.25">
      <c r="E530" s="1"/>
      <c r="G530" s="1"/>
      <c r="H530" s="1"/>
      <c r="I530" s="3"/>
      <c r="K530" s="3"/>
    </row>
    <row r="531" spans="5:12" x14ac:dyDescent="0.25">
      <c r="E531" s="1"/>
      <c r="G531" s="1"/>
      <c r="H531" s="1"/>
      <c r="I531" s="3"/>
      <c r="K531" s="3"/>
    </row>
    <row r="532" spans="5:12" x14ac:dyDescent="0.25">
      <c r="E532" s="1"/>
      <c r="G532" s="1"/>
      <c r="H532" s="1"/>
      <c r="I532" s="3"/>
      <c r="J532" s="3"/>
      <c r="K532" s="3"/>
      <c r="L532" s="3"/>
    </row>
    <row r="533" spans="5:12" x14ac:dyDescent="0.25">
      <c r="E533" s="1"/>
      <c r="G533" s="1"/>
      <c r="H533" s="1"/>
      <c r="I533" s="3"/>
      <c r="K533" s="3"/>
      <c r="L533" s="3"/>
    </row>
    <row r="534" spans="5:12" x14ac:dyDescent="0.25">
      <c r="E534" s="1"/>
      <c r="G534" s="1"/>
      <c r="H534" s="1"/>
      <c r="I534" s="3"/>
      <c r="K534" s="3"/>
      <c r="L534" s="3"/>
    </row>
    <row r="535" spans="5:12" x14ac:dyDescent="0.25">
      <c r="E535" s="1"/>
      <c r="G535" s="1"/>
      <c r="H535" s="1"/>
      <c r="I535" s="3"/>
      <c r="K535" s="3"/>
      <c r="L535" s="3"/>
    </row>
    <row r="536" spans="5:12" x14ac:dyDescent="0.25">
      <c r="E536" s="1"/>
      <c r="G536" s="1"/>
      <c r="H536" s="1"/>
      <c r="I536" s="3"/>
      <c r="K536" s="3"/>
    </row>
    <row r="537" spans="5:12" x14ac:dyDescent="0.25">
      <c r="E537" s="1"/>
      <c r="G537" s="1"/>
      <c r="H537" s="1"/>
      <c r="I537" s="3"/>
      <c r="K537" s="3"/>
    </row>
    <row r="538" spans="5:12" x14ac:dyDescent="0.25">
      <c r="E538" s="1"/>
      <c r="G538" s="1"/>
      <c r="H538" s="1"/>
      <c r="I538" s="3"/>
      <c r="K538" s="3"/>
      <c r="L538" s="3"/>
    </row>
    <row r="539" spans="5:12" x14ac:dyDescent="0.25">
      <c r="E539" s="1"/>
      <c r="G539" s="1"/>
      <c r="H539" s="1"/>
    </row>
    <row r="540" spans="5:12" x14ac:dyDescent="0.25">
      <c r="E540" s="1"/>
      <c r="G540" s="1"/>
      <c r="H540" s="1"/>
      <c r="I540" s="3"/>
      <c r="K540" s="3"/>
    </row>
    <row r="541" spans="5:12" x14ac:dyDescent="0.25">
      <c r="E541" s="1"/>
      <c r="G541" s="1"/>
      <c r="H541" s="1"/>
      <c r="I541" s="3"/>
      <c r="K541" s="3"/>
    </row>
    <row r="542" spans="5:12" x14ac:dyDescent="0.25">
      <c r="E542" s="1"/>
      <c r="G542" s="1"/>
      <c r="H542" s="1"/>
      <c r="I542" s="3"/>
      <c r="K542" s="3"/>
      <c r="L542" s="3"/>
    </row>
    <row r="543" spans="5:12" x14ac:dyDescent="0.25">
      <c r="E543" s="1"/>
      <c r="G543" s="1"/>
      <c r="H543" s="1"/>
      <c r="I543" s="3"/>
      <c r="K543" s="3"/>
    </row>
    <row r="544" spans="5:12" x14ac:dyDescent="0.25">
      <c r="E544" s="1"/>
      <c r="G544" s="1"/>
      <c r="H544" s="1"/>
      <c r="I544" s="3"/>
      <c r="J544" s="3"/>
      <c r="K544" s="3"/>
      <c r="L544" s="3"/>
    </row>
    <row r="545" spans="5:12" x14ac:dyDescent="0.25">
      <c r="E545" s="1"/>
      <c r="G545" s="1"/>
      <c r="H545" s="1"/>
    </row>
    <row r="546" spans="5:12" x14ac:dyDescent="0.25">
      <c r="E546" s="1"/>
      <c r="G546" s="1"/>
      <c r="H546" s="1"/>
      <c r="I546" s="3"/>
      <c r="J546" s="3"/>
      <c r="K546" s="3"/>
      <c r="L546" s="3"/>
    </row>
    <row r="547" spans="5:12" x14ac:dyDescent="0.25">
      <c r="E547" s="1"/>
      <c r="G547" s="1"/>
      <c r="H547" s="1"/>
    </row>
    <row r="548" spans="5:12" x14ac:dyDescent="0.25">
      <c r="E548" s="1"/>
      <c r="G548" s="1"/>
      <c r="H548" s="1"/>
      <c r="I548" s="3"/>
      <c r="K548" s="3"/>
      <c r="L548" s="3"/>
    </row>
    <row r="549" spans="5:12" x14ac:dyDescent="0.25">
      <c r="E549" s="1"/>
      <c r="G549" s="1"/>
      <c r="H549" s="1"/>
      <c r="I549" s="3"/>
      <c r="K549" s="3"/>
    </row>
    <row r="550" spans="5:12" x14ac:dyDescent="0.25">
      <c r="E550" s="1"/>
      <c r="G550" s="1"/>
      <c r="H550" s="1"/>
      <c r="I550" s="3"/>
      <c r="K550" s="3"/>
    </row>
    <row r="551" spans="5:12" x14ac:dyDescent="0.25">
      <c r="E551" s="1"/>
      <c r="G551" s="1"/>
      <c r="H551" s="1"/>
      <c r="I551" s="3"/>
      <c r="K551" s="3"/>
    </row>
    <row r="552" spans="5:12" x14ac:dyDescent="0.25">
      <c r="E552" s="1"/>
      <c r="G552" s="1"/>
      <c r="H552" s="1"/>
      <c r="I552" s="3"/>
      <c r="K552" s="3"/>
    </row>
    <row r="553" spans="5:12" x14ac:dyDescent="0.25">
      <c r="E553" s="1"/>
      <c r="G553" s="1"/>
      <c r="H553" s="1"/>
      <c r="I553" s="3"/>
      <c r="K553" s="3"/>
    </row>
    <row r="554" spans="5:12" x14ac:dyDescent="0.25">
      <c r="E554" s="1"/>
      <c r="G554" s="1"/>
      <c r="H554" s="1"/>
      <c r="I554" s="3"/>
      <c r="L554" s="3"/>
    </row>
    <row r="555" spans="5:12" x14ac:dyDescent="0.25">
      <c r="E555" s="1"/>
      <c r="G555" s="1"/>
      <c r="H555" s="1"/>
      <c r="I555" s="3"/>
      <c r="K555" s="3"/>
    </row>
    <row r="556" spans="5:12" x14ac:dyDescent="0.25">
      <c r="E556" s="1"/>
      <c r="G556" s="1"/>
      <c r="H556" s="1"/>
      <c r="I556" s="3"/>
      <c r="K556" s="3"/>
    </row>
    <row r="557" spans="5:12" x14ac:dyDescent="0.25">
      <c r="E557" s="1"/>
      <c r="G557" s="1"/>
      <c r="H557" s="1"/>
      <c r="I557" s="3"/>
      <c r="K557" s="3"/>
      <c r="L557" s="3"/>
    </row>
    <row r="558" spans="5:12" x14ac:dyDescent="0.25">
      <c r="E558" s="1"/>
      <c r="G558" s="1"/>
      <c r="H558" s="1"/>
      <c r="I558" s="3"/>
      <c r="K558" s="3"/>
    </row>
    <row r="559" spans="5:12" x14ac:dyDescent="0.25">
      <c r="E559" s="1"/>
      <c r="G559" s="1"/>
      <c r="H559" s="1"/>
      <c r="I559" s="3"/>
      <c r="K559" s="3"/>
    </row>
    <row r="560" spans="5:12" x14ac:dyDescent="0.25">
      <c r="E560" s="1"/>
      <c r="G560" s="1"/>
      <c r="H560" s="1"/>
      <c r="I560" s="3"/>
    </row>
    <row r="561" spans="5:12" x14ac:dyDescent="0.25">
      <c r="E561" s="1"/>
      <c r="G561" s="1"/>
      <c r="H561" s="1"/>
      <c r="I561" s="3"/>
      <c r="K561" s="3"/>
    </row>
    <row r="562" spans="5:12" x14ac:dyDescent="0.25">
      <c r="E562" s="1"/>
      <c r="G562" s="1"/>
      <c r="H562" s="1"/>
      <c r="I562" s="3"/>
    </row>
    <row r="563" spans="5:12" x14ac:dyDescent="0.25">
      <c r="E563" s="1"/>
      <c r="G563" s="1"/>
      <c r="H563" s="1"/>
      <c r="I563" s="3"/>
      <c r="K563" s="3"/>
      <c r="L563" s="3"/>
    </row>
    <row r="564" spans="5:12" x14ac:dyDescent="0.25">
      <c r="E564" s="1"/>
      <c r="G564" s="1"/>
      <c r="H564" s="1"/>
      <c r="I564" s="3"/>
      <c r="K564" s="3"/>
      <c r="L564" s="3"/>
    </row>
    <row r="565" spans="5:12" x14ac:dyDescent="0.25">
      <c r="E565" s="1"/>
      <c r="G565" s="1"/>
      <c r="H565" s="1"/>
      <c r="I565" s="3"/>
      <c r="K565" s="3"/>
    </row>
    <row r="566" spans="5:12" x14ac:dyDescent="0.25">
      <c r="E566" s="1"/>
      <c r="G566" s="1"/>
      <c r="H566" s="1"/>
      <c r="I566" s="3"/>
      <c r="K566" s="3"/>
    </row>
    <row r="567" spans="5:12" x14ac:dyDescent="0.25">
      <c r="E567" s="1"/>
      <c r="G567" s="1"/>
      <c r="H567" s="1"/>
      <c r="I567" s="3"/>
      <c r="K567" s="3"/>
    </row>
    <row r="568" spans="5:12" x14ac:dyDescent="0.25">
      <c r="E568" s="1"/>
      <c r="G568" s="1"/>
      <c r="H568" s="1"/>
      <c r="I568" s="3"/>
      <c r="K568" s="3"/>
    </row>
    <row r="569" spans="5:12" x14ac:dyDescent="0.25">
      <c r="E569" s="1"/>
      <c r="G569" s="1"/>
      <c r="H569" s="1"/>
      <c r="I569" s="3"/>
      <c r="K569" s="3"/>
      <c r="L569" s="3"/>
    </row>
    <row r="570" spans="5:12" x14ac:dyDescent="0.25">
      <c r="E570" s="1"/>
      <c r="G570" s="1"/>
      <c r="H570" s="1"/>
    </row>
    <row r="571" spans="5:12" x14ac:dyDescent="0.25">
      <c r="E571" s="1"/>
      <c r="G571" s="1"/>
      <c r="H571" s="1"/>
      <c r="I571" s="3"/>
      <c r="K571" s="3"/>
      <c r="L571" s="3"/>
    </row>
    <row r="572" spans="5:12" x14ac:dyDescent="0.25">
      <c r="E572" s="1"/>
      <c r="G572" s="1"/>
      <c r="H572" s="1"/>
      <c r="I572" s="3"/>
      <c r="K572" s="3"/>
    </row>
    <row r="573" spans="5:12" x14ac:dyDescent="0.25">
      <c r="E573" s="1"/>
      <c r="G573" s="1"/>
      <c r="H573" s="1"/>
      <c r="I573" s="3"/>
      <c r="K573" s="3"/>
    </row>
    <row r="574" spans="5:12" x14ac:dyDescent="0.25">
      <c r="E574" s="1"/>
      <c r="G574" s="1"/>
      <c r="H574" s="1"/>
      <c r="I574" s="3"/>
      <c r="K574" s="3"/>
    </row>
    <row r="575" spans="5:12" x14ac:dyDescent="0.25">
      <c r="E575" s="1"/>
      <c r="G575" s="1"/>
      <c r="H575" s="1"/>
      <c r="I575" s="3"/>
      <c r="K575" s="3"/>
    </row>
    <row r="576" spans="5:12" x14ac:dyDescent="0.25">
      <c r="E576" s="1"/>
      <c r="G576" s="1"/>
      <c r="H576" s="1"/>
      <c r="I576" s="3"/>
      <c r="K576" s="3"/>
    </row>
    <row r="577" spans="5:12" x14ac:dyDescent="0.25">
      <c r="E577" s="1"/>
      <c r="G577" s="1"/>
      <c r="H577" s="1"/>
      <c r="I577" s="3"/>
      <c r="K577" s="3"/>
    </row>
    <row r="578" spans="5:12" x14ac:dyDescent="0.25">
      <c r="E578" s="1"/>
      <c r="G578" s="1"/>
      <c r="H578" s="1"/>
      <c r="I578" s="3"/>
      <c r="K578" s="3"/>
    </row>
    <row r="579" spans="5:12" x14ac:dyDescent="0.25">
      <c r="E579" s="1"/>
      <c r="G579" s="1"/>
      <c r="H579" s="1"/>
      <c r="I579" s="3"/>
      <c r="J579" s="3"/>
      <c r="K579" s="3"/>
      <c r="L579" s="3"/>
    </row>
    <row r="580" spans="5:12" x14ac:dyDescent="0.25">
      <c r="E580" s="1"/>
      <c r="G580" s="1"/>
      <c r="H580" s="1"/>
      <c r="I580" s="3"/>
      <c r="K580" s="3"/>
    </row>
    <row r="581" spans="5:12" x14ac:dyDescent="0.25">
      <c r="E581" s="1"/>
      <c r="G581" s="1"/>
      <c r="H581" s="1"/>
      <c r="I581" s="3"/>
      <c r="K581" s="3"/>
    </row>
    <row r="582" spans="5:12" x14ac:dyDescent="0.25">
      <c r="E582" s="1"/>
      <c r="G582" s="1"/>
      <c r="H582" s="1"/>
      <c r="I582" s="3"/>
      <c r="K582" s="3"/>
    </row>
    <row r="583" spans="5:12" x14ac:dyDescent="0.25">
      <c r="E583" s="1"/>
      <c r="G583" s="1"/>
      <c r="H583" s="1"/>
      <c r="I583" s="3"/>
      <c r="K583" s="3"/>
    </row>
    <row r="584" spans="5:12" x14ac:dyDescent="0.25">
      <c r="E584" s="1"/>
      <c r="G584" s="1"/>
      <c r="H584" s="1"/>
      <c r="I584" s="3"/>
      <c r="K584" s="3"/>
      <c r="L584" s="3"/>
    </row>
    <row r="585" spans="5:12" x14ac:dyDescent="0.25">
      <c r="E585" s="1"/>
      <c r="G585" s="1"/>
      <c r="H585" s="1"/>
      <c r="I585" s="3"/>
      <c r="K585" s="3"/>
    </row>
    <row r="586" spans="5:12" x14ac:dyDescent="0.25">
      <c r="E586" s="1"/>
      <c r="G586" s="1"/>
      <c r="H586" s="1"/>
      <c r="I586" s="3"/>
      <c r="K586" s="3"/>
    </row>
    <row r="587" spans="5:12" x14ac:dyDescent="0.25">
      <c r="E587" s="1"/>
      <c r="G587" s="1"/>
      <c r="H587" s="1"/>
      <c r="I587" s="3"/>
      <c r="K587" s="3"/>
    </row>
    <row r="588" spans="5:12" x14ac:dyDescent="0.25">
      <c r="E588" s="1"/>
      <c r="G588" s="1"/>
      <c r="H588" s="1"/>
      <c r="I588" s="3"/>
      <c r="K588" s="3"/>
      <c r="L588" s="3"/>
    </row>
    <row r="589" spans="5:12" x14ac:dyDescent="0.25">
      <c r="E589" s="1"/>
      <c r="G589" s="1"/>
      <c r="H589" s="1"/>
      <c r="I589" s="3"/>
      <c r="K589" s="3"/>
    </row>
    <row r="590" spans="5:12" x14ac:dyDescent="0.25">
      <c r="E590" s="1"/>
      <c r="G590" s="1"/>
      <c r="H590" s="1"/>
      <c r="I590" s="3"/>
      <c r="K590" s="3"/>
    </row>
    <row r="591" spans="5:12" x14ac:dyDescent="0.25">
      <c r="E591" s="1"/>
      <c r="G591" s="1"/>
      <c r="H591" s="1"/>
      <c r="I591" s="3"/>
      <c r="K591" s="3"/>
    </row>
    <row r="592" spans="5:12" x14ac:dyDescent="0.25">
      <c r="E592" s="1"/>
      <c r="G592" s="1"/>
      <c r="H592" s="1"/>
      <c r="I592" s="3"/>
      <c r="K592" s="3"/>
      <c r="L592" s="3"/>
    </row>
    <row r="593" spans="5:12" x14ac:dyDescent="0.25">
      <c r="E593" s="1"/>
      <c r="G593" s="1"/>
      <c r="H593" s="1"/>
    </row>
    <row r="594" spans="5:12" x14ac:dyDescent="0.25">
      <c r="E594" s="1"/>
      <c r="G594" s="1"/>
      <c r="H594" s="1"/>
      <c r="I594" s="3"/>
      <c r="K594" s="3"/>
      <c r="L594" s="3"/>
    </row>
    <row r="595" spans="5:12" x14ac:dyDescent="0.25">
      <c r="E595" s="1"/>
      <c r="G595" s="1"/>
      <c r="H595" s="1"/>
      <c r="I595" s="3"/>
      <c r="L595" s="3"/>
    </row>
    <row r="596" spans="5:12" x14ac:dyDescent="0.25">
      <c r="E596" s="1"/>
      <c r="G596" s="1"/>
      <c r="H596" s="1"/>
      <c r="I596" s="3"/>
      <c r="K596" s="3"/>
      <c r="L596" s="3"/>
    </row>
    <row r="597" spans="5:12" x14ac:dyDescent="0.25">
      <c r="E597" s="1"/>
      <c r="G597" s="1"/>
      <c r="H597" s="1"/>
      <c r="I597" s="3"/>
      <c r="K597" s="3"/>
    </row>
    <row r="598" spans="5:12" x14ac:dyDescent="0.25">
      <c r="E598" s="1"/>
      <c r="G598" s="1"/>
      <c r="H598" s="1"/>
      <c r="I598" s="3"/>
      <c r="K598" s="3"/>
    </row>
    <row r="599" spans="5:12" x14ac:dyDescent="0.25">
      <c r="E599" s="1"/>
      <c r="G599" s="1"/>
      <c r="H599" s="1"/>
      <c r="I599" s="3"/>
      <c r="K599" s="3"/>
    </row>
    <row r="600" spans="5:12" x14ac:dyDescent="0.25">
      <c r="E600" s="1"/>
      <c r="G600" s="1"/>
      <c r="H600" s="1"/>
      <c r="I600" s="3"/>
      <c r="K600" s="3"/>
    </row>
    <row r="601" spans="5:12" x14ac:dyDescent="0.25">
      <c r="E601" s="1"/>
      <c r="G601" s="1"/>
      <c r="H601" s="1"/>
      <c r="I601" s="3"/>
      <c r="L601" s="3"/>
    </row>
    <row r="602" spans="5:12" x14ac:dyDescent="0.25">
      <c r="E602" s="1"/>
      <c r="G602" s="1"/>
      <c r="H602" s="1"/>
      <c r="I602" s="3"/>
      <c r="K602" s="3"/>
      <c r="L602" s="3"/>
    </row>
    <row r="603" spans="5:12" x14ac:dyDescent="0.25">
      <c r="E603" s="1"/>
      <c r="G603" s="1"/>
      <c r="H603" s="1"/>
      <c r="I603" s="3"/>
      <c r="K603" s="3"/>
      <c r="L603" s="3"/>
    </row>
    <row r="604" spans="5:12" x14ac:dyDescent="0.25">
      <c r="E604" s="1"/>
      <c r="G604" s="1"/>
      <c r="H604" s="1"/>
      <c r="I604" s="3"/>
      <c r="J604" s="3"/>
      <c r="K604" s="3"/>
      <c r="L604" s="3"/>
    </row>
    <row r="605" spans="5:12" x14ac:dyDescent="0.25">
      <c r="E605" s="1"/>
      <c r="G605" s="1"/>
      <c r="H605" s="1"/>
      <c r="I605" s="3"/>
      <c r="J605" s="3"/>
      <c r="K605" s="3"/>
      <c r="L605" s="3"/>
    </row>
    <row r="606" spans="5:12" x14ac:dyDescent="0.25">
      <c r="E606" s="1"/>
      <c r="G606" s="1"/>
      <c r="H606" s="1"/>
      <c r="I606" s="3"/>
      <c r="L606" s="3"/>
    </row>
    <row r="607" spans="5:12" x14ac:dyDescent="0.25">
      <c r="E607" s="1"/>
      <c r="G607" s="1"/>
      <c r="H607" s="1"/>
      <c r="I607" s="3"/>
      <c r="K607" s="3"/>
    </row>
    <row r="608" spans="5:12" x14ac:dyDescent="0.25">
      <c r="E608" s="1"/>
      <c r="G608" s="1"/>
      <c r="H608" s="1"/>
      <c r="I608" s="3"/>
      <c r="K608" s="3"/>
      <c r="L608" s="3"/>
    </row>
    <row r="609" spans="5:12" x14ac:dyDescent="0.25">
      <c r="E609" s="1"/>
      <c r="G609" s="1"/>
      <c r="H609" s="1"/>
      <c r="I609" s="3"/>
      <c r="K609" s="3"/>
      <c r="L609" s="3"/>
    </row>
    <row r="610" spans="5:12" x14ac:dyDescent="0.25">
      <c r="E610" s="1"/>
      <c r="G610" s="1"/>
      <c r="H610" s="1"/>
      <c r="I610" s="3"/>
    </row>
    <row r="611" spans="5:12" x14ac:dyDescent="0.25">
      <c r="E611" s="1"/>
      <c r="G611" s="1"/>
      <c r="H611" s="1"/>
      <c r="I611" s="3"/>
      <c r="K611" s="3"/>
    </row>
    <row r="612" spans="5:12" x14ac:dyDescent="0.25">
      <c r="E612" s="1"/>
      <c r="G612" s="1"/>
      <c r="H612" s="1"/>
      <c r="I612" s="3"/>
    </row>
    <row r="613" spans="5:12" x14ac:dyDescent="0.25">
      <c r="E613" s="1"/>
      <c r="G613" s="1"/>
      <c r="H613" s="1"/>
      <c r="I613" s="3"/>
      <c r="K613" s="3"/>
      <c r="L613" s="3"/>
    </row>
    <row r="614" spans="5:12" x14ac:dyDescent="0.25">
      <c r="E614" s="1"/>
      <c r="G614" s="1"/>
      <c r="H614" s="1"/>
      <c r="I614" s="3"/>
      <c r="J614" s="3"/>
      <c r="K614" s="3"/>
      <c r="L614" s="3"/>
    </row>
    <row r="615" spans="5:12" x14ac:dyDescent="0.25">
      <c r="E615" s="1"/>
      <c r="G615" s="1"/>
      <c r="H615" s="1"/>
      <c r="I615" s="3"/>
    </row>
    <row r="616" spans="5:12" x14ac:dyDescent="0.25">
      <c r="E616" s="1"/>
      <c r="G616" s="1"/>
      <c r="H616" s="1"/>
      <c r="I616" s="3"/>
      <c r="J616" s="3"/>
      <c r="K616" s="3"/>
    </row>
    <row r="617" spans="5:12" x14ac:dyDescent="0.25">
      <c r="E617" s="1"/>
      <c r="G617" s="1"/>
      <c r="H617" s="1"/>
      <c r="I617" s="3"/>
      <c r="J617" s="3"/>
      <c r="K617" s="3"/>
      <c r="L617" s="3"/>
    </row>
    <row r="618" spans="5:12" x14ac:dyDescent="0.25">
      <c r="E618" s="1"/>
      <c r="G618" s="1"/>
      <c r="H618" s="1"/>
      <c r="I618" s="3"/>
      <c r="J618" s="3"/>
      <c r="K618" s="3"/>
      <c r="L618" s="3"/>
    </row>
    <row r="619" spans="5:12" x14ac:dyDescent="0.25">
      <c r="E619" s="1"/>
      <c r="G619" s="1"/>
      <c r="H619" s="1"/>
      <c r="I619" s="3"/>
    </row>
    <row r="620" spans="5:12" x14ac:dyDescent="0.25">
      <c r="E620" s="1"/>
      <c r="G620" s="1"/>
      <c r="H620" s="1"/>
      <c r="I620" s="3"/>
      <c r="K620" s="3"/>
      <c r="L620" s="3"/>
    </row>
    <row r="621" spans="5:12" x14ac:dyDescent="0.25">
      <c r="E621" s="1"/>
      <c r="G621" s="1"/>
      <c r="H621" s="1"/>
      <c r="I621" s="3"/>
    </row>
    <row r="622" spans="5:12" x14ac:dyDescent="0.25">
      <c r="E622" s="1"/>
      <c r="G622" s="1"/>
      <c r="H622" s="1"/>
      <c r="I622" s="3"/>
      <c r="J622" s="3"/>
      <c r="K622" s="3"/>
      <c r="L622" s="3"/>
    </row>
    <row r="623" spans="5:12" x14ac:dyDescent="0.25">
      <c r="E623" s="1"/>
      <c r="G623" s="1"/>
      <c r="H623" s="1"/>
      <c r="I623" s="3"/>
    </row>
    <row r="624" spans="5:12" x14ac:dyDescent="0.25">
      <c r="E624" s="1"/>
      <c r="G624" s="1"/>
      <c r="H624" s="1"/>
      <c r="I624" s="3"/>
      <c r="J624" s="3"/>
      <c r="K624" s="3"/>
      <c r="L624" s="3"/>
    </row>
    <row r="625" spans="5:12" x14ac:dyDescent="0.25">
      <c r="E625" s="1"/>
      <c r="G625" s="1"/>
      <c r="H625" s="1"/>
      <c r="I625" s="3"/>
      <c r="K625" s="3"/>
      <c r="L625" s="3"/>
    </row>
    <row r="626" spans="5:12" x14ac:dyDescent="0.25">
      <c r="E626" s="1"/>
      <c r="G626" s="1"/>
      <c r="H626" s="1"/>
      <c r="I626" s="3"/>
    </row>
    <row r="627" spans="5:12" x14ac:dyDescent="0.25">
      <c r="E627" s="1"/>
      <c r="G627" s="1"/>
      <c r="H627" s="1"/>
      <c r="I627" s="3"/>
      <c r="K627" s="3"/>
      <c r="L627" s="3"/>
    </row>
    <row r="628" spans="5:12" x14ac:dyDescent="0.25">
      <c r="E628" s="1"/>
      <c r="G628" s="1"/>
      <c r="H628" s="1"/>
      <c r="I628" s="3"/>
      <c r="J628" s="3"/>
      <c r="K628" s="3"/>
      <c r="L628" s="3"/>
    </row>
    <row r="629" spans="5:12" x14ac:dyDescent="0.25">
      <c r="E629" s="1"/>
      <c r="G629" s="1"/>
      <c r="H629" s="1"/>
      <c r="I629" s="3"/>
    </row>
    <row r="630" spans="5:12" x14ac:dyDescent="0.25">
      <c r="E630" s="1"/>
      <c r="G630" s="1"/>
      <c r="H630" s="1"/>
      <c r="I630" s="3"/>
      <c r="J630" s="3"/>
      <c r="K630" s="3"/>
      <c r="L630" s="3"/>
    </row>
    <row r="631" spans="5:12" x14ac:dyDescent="0.25">
      <c r="E631" s="1"/>
      <c r="G631" s="1"/>
      <c r="H631" s="1"/>
      <c r="I631" s="3"/>
      <c r="J631" s="3"/>
      <c r="K631" s="3"/>
      <c r="L631" s="3"/>
    </row>
    <row r="632" spans="5:12" x14ac:dyDescent="0.25">
      <c r="E632" s="1"/>
      <c r="G632" s="1"/>
      <c r="H632" s="1"/>
      <c r="I632" s="3"/>
      <c r="K632" s="3"/>
    </row>
    <row r="633" spans="5:12" x14ac:dyDescent="0.25">
      <c r="E633" s="1"/>
      <c r="G633" s="1"/>
      <c r="H633" s="1"/>
      <c r="I633" s="3"/>
      <c r="J633" s="3"/>
      <c r="K633" s="3"/>
      <c r="L633" s="3"/>
    </row>
    <row r="634" spans="5:12" x14ac:dyDescent="0.25">
      <c r="E634" s="1"/>
      <c r="G634" s="1"/>
      <c r="H634" s="1"/>
      <c r="I634" s="3"/>
      <c r="J634" s="3"/>
      <c r="K634" s="3"/>
      <c r="L634" s="3"/>
    </row>
    <row r="635" spans="5:12" x14ac:dyDescent="0.25">
      <c r="E635" s="1"/>
      <c r="G635" s="1"/>
      <c r="H635" s="1"/>
      <c r="I635" s="3"/>
      <c r="J635" s="3"/>
      <c r="K635" s="3"/>
      <c r="L635" s="3"/>
    </row>
    <row r="636" spans="5:12" x14ac:dyDescent="0.25">
      <c r="E636" s="1"/>
      <c r="G636" s="1"/>
      <c r="H636" s="1"/>
      <c r="I636" s="3"/>
      <c r="K636" s="3"/>
      <c r="L636" s="3"/>
    </row>
    <row r="637" spans="5:12" x14ac:dyDescent="0.25">
      <c r="E637" s="1"/>
      <c r="G637" s="1"/>
      <c r="H637" s="1"/>
      <c r="I637" s="3"/>
      <c r="K637" s="3"/>
      <c r="L637" s="3"/>
    </row>
    <row r="638" spans="5:12" x14ac:dyDescent="0.25">
      <c r="E638" s="1"/>
      <c r="G638" s="1"/>
      <c r="H638" s="1"/>
      <c r="I638" s="3"/>
      <c r="K638" s="3"/>
      <c r="L638" s="3"/>
    </row>
    <row r="639" spans="5:12" x14ac:dyDescent="0.25">
      <c r="E639" s="1"/>
      <c r="G639" s="1"/>
      <c r="H639" s="1"/>
      <c r="I639" s="3"/>
      <c r="K639" s="3"/>
    </row>
    <row r="640" spans="5:12" x14ac:dyDescent="0.25">
      <c r="E640" s="1"/>
      <c r="G640" s="1"/>
      <c r="H640" s="1"/>
      <c r="I640" s="3"/>
      <c r="K640" s="3"/>
    </row>
    <row r="641" spans="5:12" x14ac:dyDescent="0.25">
      <c r="E641" s="1"/>
      <c r="G641" s="1"/>
      <c r="H641" s="1"/>
      <c r="I641" s="3"/>
      <c r="K641" s="3"/>
      <c r="L641" s="3"/>
    </row>
    <row r="642" spans="5:12" x14ac:dyDescent="0.25">
      <c r="E642" s="1"/>
      <c r="G642" s="1"/>
      <c r="H642" s="1"/>
      <c r="I642" s="3"/>
    </row>
    <row r="643" spans="5:12" x14ac:dyDescent="0.25">
      <c r="E643" s="1"/>
      <c r="G643" s="1"/>
      <c r="H643" s="1"/>
      <c r="I643" s="3"/>
      <c r="K643" s="3"/>
    </row>
    <row r="644" spans="5:12" x14ac:dyDescent="0.25">
      <c r="E644" s="1"/>
      <c r="G644" s="1"/>
      <c r="H644" s="1"/>
      <c r="I644" s="3"/>
      <c r="K644" s="3"/>
      <c r="L644" s="3"/>
    </row>
    <row r="645" spans="5:12" x14ac:dyDescent="0.25">
      <c r="E645" s="1"/>
      <c r="G645" s="1"/>
      <c r="H645" s="1"/>
      <c r="I645" s="3"/>
      <c r="K645" s="3"/>
      <c r="L645" s="3"/>
    </row>
    <row r="646" spans="5:12" x14ac:dyDescent="0.25">
      <c r="E646" s="1"/>
      <c r="G646" s="1"/>
      <c r="H646" s="1"/>
      <c r="I646" s="3"/>
      <c r="J646" s="3"/>
      <c r="K646" s="3"/>
      <c r="L646" s="3"/>
    </row>
    <row r="647" spans="5:12" x14ac:dyDescent="0.25">
      <c r="E647" s="1"/>
      <c r="G647" s="1"/>
      <c r="H647" s="1"/>
      <c r="I647" s="3"/>
      <c r="K647" s="3"/>
      <c r="L647" s="3"/>
    </row>
    <row r="648" spans="5:12" x14ac:dyDescent="0.25">
      <c r="E648" s="1"/>
      <c r="G648" s="1"/>
      <c r="H648" s="1"/>
      <c r="I648" s="3"/>
      <c r="J648" s="3"/>
      <c r="K648" s="3"/>
      <c r="L648" s="3"/>
    </row>
    <row r="649" spans="5:12" x14ac:dyDescent="0.25">
      <c r="E649" s="1"/>
      <c r="G649" s="1"/>
      <c r="H649" s="1"/>
      <c r="I649" s="3"/>
      <c r="J649" s="3"/>
      <c r="K649" s="3"/>
      <c r="L649" s="3"/>
    </row>
    <row r="650" spans="5:12" x14ac:dyDescent="0.25">
      <c r="E650" s="1"/>
      <c r="G650" s="1"/>
      <c r="H650" s="1"/>
      <c r="I650" s="3"/>
      <c r="K650" s="3"/>
      <c r="L650" s="3"/>
    </row>
    <row r="651" spans="5:12" x14ac:dyDescent="0.25">
      <c r="E651" s="1"/>
      <c r="G651" s="1"/>
      <c r="H651" s="1"/>
      <c r="I651" s="3"/>
      <c r="K651" s="3"/>
    </row>
    <row r="652" spans="5:12" x14ac:dyDescent="0.25">
      <c r="E652" s="1"/>
      <c r="G652" s="1"/>
      <c r="H652" s="1"/>
      <c r="I652" s="3"/>
      <c r="K652" s="3"/>
      <c r="L652" s="3"/>
    </row>
    <row r="653" spans="5:12" x14ac:dyDescent="0.25">
      <c r="E653" s="1"/>
      <c r="G653" s="1"/>
      <c r="H653" s="1"/>
      <c r="I653" s="3"/>
    </row>
    <row r="654" spans="5:12" x14ac:dyDescent="0.25">
      <c r="E654" s="1"/>
      <c r="G654" s="1"/>
      <c r="H654" s="1"/>
      <c r="I654" s="3"/>
      <c r="K654" s="3"/>
      <c r="L654" s="3"/>
    </row>
    <row r="655" spans="5:12" x14ac:dyDescent="0.25">
      <c r="E655" s="1"/>
      <c r="G655" s="1"/>
      <c r="H655" s="1"/>
      <c r="I655" s="3"/>
    </row>
    <row r="656" spans="5:12" x14ac:dyDescent="0.25">
      <c r="E656" s="1"/>
      <c r="G656" s="1"/>
      <c r="H656" s="1"/>
      <c r="I656" s="3"/>
      <c r="K656" s="3"/>
      <c r="L656" s="3"/>
    </row>
    <row r="657" spans="5:12" x14ac:dyDescent="0.25">
      <c r="E657" s="1"/>
      <c r="G657" s="1"/>
      <c r="H657" s="1"/>
      <c r="I657" s="3"/>
      <c r="K657" s="3"/>
      <c r="L657" s="3"/>
    </row>
    <row r="658" spans="5:12" x14ac:dyDescent="0.25">
      <c r="E658" s="1"/>
      <c r="G658" s="1"/>
      <c r="H658" s="1"/>
    </row>
    <row r="659" spans="5:12" x14ac:dyDescent="0.25">
      <c r="E659" s="1"/>
      <c r="G659" s="1"/>
      <c r="H659" s="1"/>
      <c r="I659" s="3"/>
      <c r="J659" s="3"/>
      <c r="K659" s="3"/>
      <c r="L659" s="3"/>
    </row>
    <row r="660" spans="5:12" x14ac:dyDescent="0.25">
      <c r="E660" s="1"/>
      <c r="G660" s="1"/>
      <c r="H660" s="1"/>
    </row>
    <row r="661" spans="5:12" x14ac:dyDescent="0.25">
      <c r="E661" s="1"/>
      <c r="G661" s="1"/>
      <c r="H661" s="1"/>
      <c r="I661" s="3"/>
      <c r="J661" s="3"/>
      <c r="K661" s="3"/>
      <c r="L661" s="3"/>
    </row>
    <row r="662" spans="5:12" x14ac:dyDescent="0.25">
      <c r="E662" s="1"/>
      <c r="G662" s="1"/>
      <c r="H662" s="1"/>
    </row>
    <row r="663" spans="5:12" x14ac:dyDescent="0.25">
      <c r="E663" s="1"/>
      <c r="G663" s="1"/>
      <c r="H663" s="1"/>
      <c r="I663" s="3"/>
      <c r="J663" s="3"/>
      <c r="K663" s="3"/>
      <c r="L663" s="3"/>
    </row>
    <row r="664" spans="5:12" x14ac:dyDescent="0.25">
      <c r="E664" s="1"/>
      <c r="G664" s="1"/>
      <c r="H664" s="1"/>
    </row>
    <row r="665" spans="5:12" x14ac:dyDescent="0.25">
      <c r="E665" s="1"/>
      <c r="G665" s="1"/>
      <c r="H665" s="1"/>
      <c r="I665" s="3"/>
      <c r="J665" s="3"/>
      <c r="K665" s="3"/>
      <c r="L665" s="3"/>
    </row>
    <row r="666" spans="5:12" x14ac:dyDescent="0.25">
      <c r="E666" s="1"/>
      <c r="G666" s="1"/>
      <c r="H666" s="1"/>
    </row>
    <row r="667" spans="5:12" x14ac:dyDescent="0.25">
      <c r="E667" s="1"/>
      <c r="G667" s="1"/>
      <c r="H667" s="1"/>
      <c r="I667" s="3"/>
      <c r="K667" s="3"/>
      <c r="L667" s="3"/>
    </row>
    <row r="668" spans="5:12" x14ac:dyDescent="0.25">
      <c r="E668" s="1"/>
      <c r="G668" s="1"/>
      <c r="H668" s="1"/>
    </row>
    <row r="669" spans="5:12" x14ac:dyDescent="0.25">
      <c r="E669" s="1"/>
      <c r="G669" s="1"/>
      <c r="H669" s="1"/>
      <c r="I669" s="3"/>
      <c r="K669" s="3"/>
      <c r="L669" s="3"/>
    </row>
    <row r="670" spans="5:12" x14ac:dyDescent="0.25">
      <c r="E670" s="1"/>
      <c r="G670" s="1"/>
      <c r="H670" s="1"/>
    </row>
    <row r="671" spans="5:12" x14ac:dyDescent="0.25">
      <c r="E671" s="1"/>
      <c r="G671" s="1"/>
      <c r="H671" s="1"/>
      <c r="I671" s="3"/>
      <c r="K671" s="3"/>
      <c r="L671" s="3"/>
    </row>
    <row r="672" spans="5:12" x14ac:dyDescent="0.25">
      <c r="E672" s="1"/>
      <c r="G672" s="1"/>
      <c r="H672" s="1"/>
    </row>
    <row r="673" spans="5:12" x14ac:dyDescent="0.25">
      <c r="E673" s="1"/>
      <c r="G673" s="1"/>
      <c r="H673" s="1"/>
      <c r="I673" s="3"/>
      <c r="K673" s="3"/>
      <c r="L673" s="3"/>
    </row>
    <row r="674" spans="5:12" x14ac:dyDescent="0.25">
      <c r="E674" s="1"/>
      <c r="G674" s="1"/>
      <c r="H674" s="1"/>
      <c r="I674" s="3"/>
      <c r="J674" s="3"/>
      <c r="K674" s="3"/>
      <c r="L674" s="3"/>
    </row>
    <row r="675" spans="5:12" x14ac:dyDescent="0.25">
      <c r="E675" s="1"/>
      <c r="G675" s="1"/>
      <c r="H675" s="1"/>
    </row>
    <row r="676" spans="5:12" x14ac:dyDescent="0.25">
      <c r="E676" s="1"/>
      <c r="G676" s="1"/>
      <c r="H676" s="1"/>
      <c r="I676" s="3"/>
      <c r="J676" s="3"/>
      <c r="K676" s="3"/>
      <c r="L676" s="3"/>
    </row>
    <row r="677" spans="5:12" x14ac:dyDescent="0.25">
      <c r="E677" s="1"/>
      <c r="G677" s="1"/>
      <c r="H677" s="1"/>
    </row>
    <row r="678" spans="5:12" x14ac:dyDescent="0.25">
      <c r="E678" s="1"/>
      <c r="G678" s="1"/>
      <c r="H678" s="1"/>
      <c r="I678" s="3"/>
      <c r="J678" s="3"/>
      <c r="K678" s="3"/>
      <c r="L678" s="3"/>
    </row>
    <row r="679" spans="5:12" x14ac:dyDescent="0.25">
      <c r="E679" s="1"/>
      <c r="G679" s="1"/>
      <c r="H679" s="1"/>
    </row>
    <row r="680" spans="5:12" x14ac:dyDescent="0.25">
      <c r="E680" s="1"/>
      <c r="G680" s="1"/>
      <c r="H680" s="1"/>
      <c r="I680" s="3"/>
      <c r="J680" s="3"/>
      <c r="K680" s="3"/>
      <c r="L680" s="3"/>
    </row>
    <row r="681" spans="5:12" x14ac:dyDescent="0.25">
      <c r="E681" s="1"/>
      <c r="G681" s="1"/>
      <c r="H681" s="1"/>
    </row>
    <row r="682" spans="5:12" x14ac:dyDescent="0.25">
      <c r="E682" s="1"/>
      <c r="G682" s="1"/>
      <c r="H682" s="1"/>
      <c r="I682" s="3"/>
      <c r="J682" s="3"/>
      <c r="K682" s="3"/>
      <c r="L682" s="3"/>
    </row>
    <row r="683" spans="5:12" x14ac:dyDescent="0.25">
      <c r="E683" s="1"/>
      <c r="G683" s="1"/>
      <c r="H683" s="1"/>
    </row>
    <row r="684" spans="5:12" x14ac:dyDescent="0.25">
      <c r="E684" s="1"/>
      <c r="G684" s="1"/>
      <c r="H684" s="1"/>
      <c r="I684" s="3"/>
      <c r="J684" s="3"/>
      <c r="K684" s="3"/>
      <c r="L684" s="3"/>
    </row>
    <row r="685" spans="5:12" x14ac:dyDescent="0.25">
      <c r="E685" s="1"/>
      <c r="G685" s="1"/>
      <c r="H685" s="1"/>
    </row>
    <row r="686" spans="5:12" x14ac:dyDescent="0.25">
      <c r="E686" s="1"/>
      <c r="G686" s="1"/>
      <c r="H686" s="1"/>
      <c r="I686" s="3"/>
      <c r="K686" s="3"/>
    </row>
    <row r="687" spans="5:12" x14ac:dyDescent="0.25">
      <c r="E687" s="1"/>
      <c r="G687" s="1"/>
      <c r="H687" s="1"/>
      <c r="I687" s="3"/>
      <c r="J687" s="3"/>
      <c r="K687" s="3"/>
      <c r="L687" s="3"/>
    </row>
    <row r="688" spans="5:12" x14ac:dyDescent="0.25">
      <c r="E688" s="1"/>
      <c r="G688" s="1"/>
      <c r="H688" s="1"/>
      <c r="I688" s="3"/>
      <c r="K688" s="3"/>
      <c r="L688" s="3"/>
    </row>
    <row r="689" spans="5:12" x14ac:dyDescent="0.25">
      <c r="E689" s="1"/>
      <c r="G689" s="1"/>
      <c r="H689" s="1"/>
    </row>
    <row r="690" spans="5:12" x14ac:dyDescent="0.25">
      <c r="E690" s="1"/>
      <c r="G690" s="1"/>
      <c r="H690" s="1"/>
      <c r="I690" s="3"/>
      <c r="J690" s="3"/>
      <c r="K690" s="3"/>
    </row>
    <row r="691" spans="5:12" x14ac:dyDescent="0.25">
      <c r="E691" s="1"/>
      <c r="G691" s="1"/>
      <c r="H691" s="1"/>
      <c r="I691" s="3"/>
      <c r="K691" s="3"/>
    </row>
    <row r="692" spans="5:12" x14ac:dyDescent="0.25">
      <c r="E692" s="1"/>
      <c r="G692" s="1"/>
      <c r="H692" s="1"/>
      <c r="I692" s="3"/>
      <c r="J692" s="3"/>
      <c r="K692" s="3"/>
      <c r="L692" s="3"/>
    </row>
    <row r="693" spans="5:12" x14ac:dyDescent="0.25">
      <c r="E693" s="1"/>
      <c r="G693" s="1"/>
      <c r="H693" s="1"/>
    </row>
    <row r="694" spans="5:12" x14ac:dyDescent="0.25">
      <c r="E694" s="1"/>
      <c r="G694" s="1"/>
      <c r="H694" s="1"/>
      <c r="I694" s="3"/>
      <c r="L694" s="3"/>
    </row>
    <row r="695" spans="5:12" x14ac:dyDescent="0.25">
      <c r="E695" s="1"/>
      <c r="G695" s="1"/>
      <c r="H695" s="1"/>
      <c r="I695" s="3"/>
      <c r="K695" s="3"/>
    </row>
    <row r="696" spans="5:12" x14ac:dyDescent="0.25">
      <c r="E696" s="1"/>
      <c r="G696" s="1"/>
      <c r="H696" s="1"/>
      <c r="I696" s="3"/>
      <c r="K696" s="3"/>
    </row>
    <row r="697" spans="5:12" x14ac:dyDescent="0.25">
      <c r="E697" s="1"/>
      <c r="G697" s="1"/>
      <c r="H697" s="1"/>
      <c r="I697" s="3"/>
      <c r="K697" s="3"/>
    </row>
    <row r="698" spans="5:12" x14ac:dyDescent="0.25">
      <c r="E698" s="1"/>
      <c r="G698" s="1"/>
      <c r="H698" s="1"/>
      <c r="I698" s="3"/>
      <c r="K698" s="3"/>
    </row>
    <row r="699" spans="5:12" x14ac:dyDescent="0.25">
      <c r="E699" s="1"/>
      <c r="G699" s="1"/>
      <c r="H699" s="1"/>
      <c r="I699" s="3"/>
      <c r="J699" s="3"/>
      <c r="K699" s="3"/>
      <c r="L699" s="3"/>
    </row>
    <row r="700" spans="5:12" x14ac:dyDescent="0.25">
      <c r="E700" s="1"/>
      <c r="G700" s="1"/>
      <c r="H700" s="1"/>
    </row>
    <row r="701" spans="5:12" x14ac:dyDescent="0.25">
      <c r="E701" s="1"/>
      <c r="G701" s="1"/>
      <c r="H701" s="1"/>
      <c r="I701" s="3"/>
      <c r="J701" s="3"/>
      <c r="K701" s="3"/>
      <c r="L701" s="3"/>
    </row>
    <row r="702" spans="5:12" x14ac:dyDescent="0.25">
      <c r="E702" s="1"/>
      <c r="G702" s="1"/>
      <c r="H702" s="1"/>
    </row>
    <row r="703" spans="5:12" x14ac:dyDescent="0.25">
      <c r="E703" s="1"/>
      <c r="G703" s="1"/>
      <c r="H703" s="1"/>
      <c r="I703" s="3"/>
      <c r="K703" s="3"/>
      <c r="L703" s="3"/>
    </row>
    <row r="704" spans="5:12" x14ac:dyDescent="0.25">
      <c r="E704" s="1"/>
      <c r="G704" s="1"/>
      <c r="H704" s="1"/>
    </row>
    <row r="705" spans="5:12" x14ac:dyDescent="0.25">
      <c r="E705" s="1"/>
      <c r="G705" s="1"/>
      <c r="H705" s="1"/>
      <c r="I705" s="3"/>
      <c r="J705" s="3"/>
      <c r="K705" s="3"/>
      <c r="L705" s="3"/>
    </row>
    <row r="706" spans="5:12" x14ac:dyDescent="0.25">
      <c r="E706" s="1"/>
      <c r="G706" s="1"/>
      <c r="H706" s="1"/>
    </row>
    <row r="707" spans="5:12" x14ac:dyDescent="0.25">
      <c r="E707" s="1"/>
      <c r="G707" s="1"/>
      <c r="H707" s="1"/>
      <c r="I707" s="3"/>
      <c r="J707" s="3"/>
      <c r="K707" s="3"/>
      <c r="L707" s="3"/>
    </row>
    <row r="708" spans="5:12" x14ac:dyDescent="0.25">
      <c r="E708" s="1"/>
      <c r="G708" s="1"/>
      <c r="H708" s="1"/>
    </row>
    <row r="709" spans="5:12" x14ac:dyDescent="0.25">
      <c r="E709" s="1"/>
      <c r="G709" s="1"/>
      <c r="H709" s="1"/>
      <c r="I709" s="3"/>
      <c r="K709" s="3"/>
      <c r="L709" s="3"/>
    </row>
    <row r="710" spans="5:12" x14ac:dyDescent="0.25">
      <c r="E710" s="1"/>
      <c r="G710" s="1"/>
      <c r="H710" s="1"/>
      <c r="I710" s="3"/>
      <c r="K710" s="3"/>
      <c r="L710" s="3"/>
    </row>
    <row r="711" spans="5:12" x14ac:dyDescent="0.25">
      <c r="E711" s="1"/>
      <c r="G711" s="1"/>
      <c r="H711" s="1"/>
      <c r="I711" s="3"/>
      <c r="J711" s="3"/>
      <c r="K711" s="3"/>
      <c r="L711" s="3"/>
    </row>
    <row r="712" spans="5:12" x14ac:dyDescent="0.25">
      <c r="E712" s="1"/>
      <c r="G712" s="1"/>
      <c r="H712" s="1"/>
    </row>
    <row r="713" spans="5:12" x14ac:dyDescent="0.25">
      <c r="E713" s="1"/>
      <c r="G713" s="1"/>
      <c r="H713" s="1"/>
      <c r="I713" s="3"/>
      <c r="J713" s="3"/>
      <c r="K713" s="3"/>
      <c r="L713" s="3"/>
    </row>
    <row r="714" spans="5:12" x14ac:dyDescent="0.25">
      <c r="E714" s="1"/>
      <c r="G714" s="1"/>
      <c r="H714" s="1"/>
    </row>
    <row r="715" spans="5:12" x14ac:dyDescent="0.25">
      <c r="E715" s="1"/>
      <c r="G715" s="1"/>
      <c r="H715" s="1"/>
      <c r="I715" s="3"/>
      <c r="K715" s="3"/>
      <c r="L715" s="3"/>
    </row>
    <row r="716" spans="5:12" x14ac:dyDescent="0.25">
      <c r="E716" s="1"/>
      <c r="G716" s="1"/>
      <c r="H716" s="1"/>
      <c r="I716" s="3"/>
      <c r="J716" s="3"/>
      <c r="K716" s="3"/>
      <c r="L716" s="3"/>
    </row>
    <row r="717" spans="5:12" x14ac:dyDescent="0.25">
      <c r="E717" s="1"/>
      <c r="G717" s="1"/>
      <c r="H717" s="1"/>
    </row>
    <row r="718" spans="5:12" x14ac:dyDescent="0.25">
      <c r="E718" s="1"/>
      <c r="G718" s="1"/>
      <c r="H718" s="1"/>
      <c r="I718" s="3"/>
      <c r="J718" s="3"/>
      <c r="K718" s="3"/>
      <c r="L718" s="3"/>
    </row>
    <row r="719" spans="5:12" x14ac:dyDescent="0.25">
      <c r="E719" s="1"/>
      <c r="G719" s="1"/>
      <c r="H719" s="1"/>
      <c r="I719" s="3"/>
      <c r="K719" s="3"/>
      <c r="L719" s="3"/>
    </row>
    <row r="720" spans="5:12" x14ac:dyDescent="0.25">
      <c r="E720" s="1"/>
      <c r="G720" s="1"/>
      <c r="H720" s="1"/>
    </row>
    <row r="721" spans="5:12" x14ac:dyDescent="0.25">
      <c r="E721" s="1"/>
      <c r="G721" s="1"/>
      <c r="H721" s="1"/>
      <c r="I721" s="3"/>
      <c r="J721" s="3"/>
      <c r="K721" s="3"/>
      <c r="L721" s="3"/>
    </row>
    <row r="722" spans="5:12" x14ac:dyDescent="0.25">
      <c r="E722" s="1"/>
      <c r="G722" s="1"/>
      <c r="H722" s="1"/>
      <c r="I722" s="3"/>
      <c r="K722" s="3"/>
      <c r="L722" s="3"/>
    </row>
    <row r="723" spans="5:12" x14ac:dyDescent="0.25">
      <c r="E723" s="1"/>
      <c r="G723" s="1"/>
      <c r="H723" s="1"/>
    </row>
    <row r="724" spans="5:12" x14ac:dyDescent="0.25">
      <c r="E724" s="1"/>
      <c r="G724" s="1"/>
      <c r="H724" s="1"/>
      <c r="I724" s="3"/>
      <c r="J724" s="3"/>
      <c r="K724" s="3"/>
      <c r="L724" s="3"/>
    </row>
    <row r="725" spans="5:12" x14ac:dyDescent="0.25">
      <c r="E725" s="1"/>
      <c r="G725" s="1"/>
      <c r="H725" s="1"/>
      <c r="I725" s="3"/>
      <c r="K725" s="3"/>
      <c r="L725" s="3"/>
    </row>
    <row r="726" spans="5:12" x14ac:dyDescent="0.25">
      <c r="E726" s="1"/>
      <c r="G726" s="1"/>
      <c r="H726" s="1"/>
      <c r="I726" s="3"/>
      <c r="J726" s="3"/>
      <c r="K726" s="3"/>
      <c r="L726" s="3"/>
    </row>
    <row r="727" spans="5:12" x14ac:dyDescent="0.25">
      <c r="E727" s="1"/>
      <c r="G727" s="1"/>
      <c r="H727" s="1"/>
    </row>
    <row r="728" spans="5:12" x14ac:dyDescent="0.25">
      <c r="E728" s="1"/>
      <c r="G728" s="1"/>
      <c r="H728" s="1"/>
    </row>
    <row r="729" spans="5:12" x14ac:dyDescent="0.25">
      <c r="E729" s="1"/>
      <c r="G729" s="1"/>
      <c r="H729" s="1"/>
      <c r="I729" s="3"/>
      <c r="K729" s="3"/>
      <c r="L729" s="3"/>
    </row>
    <row r="730" spans="5:12" x14ac:dyDescent="0.25">
      <c r="E730" s="1"/>
      <c r="G730" s="1"/>
      <c r="H730" s="1"/>
      <c r="I730" s="3"/>
      <c r="J730" s="3"/>
      <c r="K730" s="3"/>
      <c r="L730" s="3"/>
    </row>
    <row r="731" spans="5:12" x14ac:dyDescent="0.25">
      <c r="E731" s="1"/>
      <c r="G731" s="1"/>
      <c r="H731" s="1"/>
    </row>
    <row r="732" spans="5:12" x14ac:dyDescent="0.25">
      <c r="E732" s="1"/>
      <c r="G732" s="1"/>
      <c r="H732" s="1"/>
      <c r="I732" s="3"/>
      <c r="L732" s="3"/>
    </row>
    <row r="733" spans="5:12" x14ac:dyDescent="0.25">
      <c r="E733" s="1"/>
      <c r="G733" s="1"/>
      <c r="H733" s="1"/>
    </row>
    <row r="734" spans="5:12" x14ac:dyDescent="0.25">
      <c r="E734" s="1"/>
      <c r="G734" s="1"/>
      <c r="H734" s="1"/>
      <c r="I734" s="3"/>
      <c r="L734" s="3"/>
    </row>
    <row r="735" spans="5:12" x14ac:dyDescent="0.25">
      <c r="E735" s="1"/>
      <c r="G735" s="1"/>
      <c r="H735" s="1"/>
    </row>
    <row r="736" spans="5:12" x14ac:dyDescent="0.25">
      <c r="E736" s="1"/>
      <c r="G736" s="1"/>
      <c r="H736" s="1"/>
      <c r="I736" s="3"/>
      <c r="K736" s="3"/>
    </row>
    <row r="737" spans="5:12" x14ac:dyDescent="0.25">
      <c r="E737" s="1"/>
      <c r="G737" s="1"/>
      <c r="H737" s="1"/>
      <c r="I737" s="3"/>
      <c r="L737" s="3"/>
    </row>
    <row r="738" spans="5:12" x14ac:dyDescent="0.25">
      <c r="E738" s="1"/>
      <c r="G738" s="1"/>
      <c r="H738" s="1"/>
    </row>
    <row r="739" spans="5:12" x14ac:dyDescent="0.25">
      <c r="E739" s="1"/>
      <c r="G739" s="1"/>
      <c r="H739" s="1"/>
      <c r="I739" s="3"/>
      <c r="L739" s="3"/>
    </row>
    <row r="740" spans="5:12" x14ac:dyDescent="0.25">
      <c r="E740" s="1"/>
      <c r="G740" s="1"/>
      <c r="H740" s="1"/>
      <c r="I740" s="3"/>
      <c r="K740" s="3"/>
      <c r="L740" s="3"/>
    </row>
    <row r="741" spans="5:12" x14ac:dyDescent="0.25">
      <c r="E741" s="1"/>
      <c r="G741" s="1"/>
      <c r="H741" s="1"/>
      <c r="I741" s="3"/>
      <c r="L741" s="3"/>
    </row>
    <row r="742" spans="5:12" x14ac:dyDescent="0.25">
      <c r="E742" s="1"/>
      <c r="G742" s="1"/>
      <c r="H742" s="1"/>
      <c r="I742" s="3"/>
      <c r="L742" s="3"/>
    </row>
    <row r="743" spans="5:12" x14ac:dyDescent="0.25">
      <c r="E743" s="1"/>
      <c r="G743" s="1"/>
      <c r="H743" s="1"/>
    </row>
    <row r="744" spans="5:12" x14ac:dyDescent="0.25">
      <c r="E744" s="1"/>
      <c r="G744" s="1"/>
      <c r="H744" s="1"/>
      <c r="I744" s="3"/>
      <c r="L744" s="3"/>
    </row>
    <row r="745" spans="5:12" x14ac:dyDescent="0.25">
      <c r="E745" s="1"/>
      <c r="G745" s="1"/>
      <c r="H745" s="1"/>
      <c r="I745" s="3"/>
      <c r="L745" s="3"/>
    </row>
    <row r="746" spans="5:12" x14ac:dyDescent="0.25">
      <c r="E746" s="1"/>
      <c r="G746" s="1"/>
      <c r="H746" s="1"/>
      <c r="I746" s="3"/>
      <c r="J746" s="3"/>
      <c r="K746" s="3"/>
      <c r="L746" s="3"/>
    </row>
    <row r="747" spans="5:12" x14ac:dyDescent="0.25">
      <c r="E747" s="1"/>
      <c r="G747" s="1"/>
      <c r="H747" s="1"/>
      <c r="I747" s="3"/>
      <c r="J747" s="3"/>
      <c r="K747" s="3"/>
      <c r="L747" s="3"/>
    </row>
    <row r="748" spans="5:12" x14ac:dyDescent="0.25">
      <c r="E748" s="1"/>
      <c r="G748" s="1"/>
      <c r="H748" s="1"/>
    </row>
    <row r="749" spans="5:12" x14ac:dyDescent="0.25">
      <c r="E749" s="1"/>
      <c r="G749" s="1"/>
      <c r="H749" s="1"/>
      <c r="I749" s="3"/>
      <c r="J749" s="3"/>
      <c r="K749" s="3"/>
      <c r="L749" s="3"/>
    </row>
    <row r="750" spans="5:12" x14ac:dyDescent="0.25">
      <c r="E750" s="1"/>
      <c r="G750" s="1"/>
      <c r="H750" s="1"/>
    </row>
    <row r="751" spans="5:12" x14ac:dyDescent="0.25">
      <c r="E751" s="1"/>
      <c r="G751" s="1"/>
      <c r="H751" s="1"/>
      <c r="I751" s="3"/>
      <c r="L751" s="3"/>
    </row>
    <row r="752" spans="5:12" x14ac:dyDescent="0.25">
      <c r="E752" s="1"/>
      <c r="G752" s="1"/>
      <c r="H752" s="1"/>
      <c r="I752" s="3"/>
      <c r="K752" s="3"/>
      <c r="L752" s="3"/>
    </row>
    <row r="753" spans="5:12" x14ac:dyDescent="0.25">
      <c r="E753" s="1"/>
      <c r="G753" s="1"/>
      <c r="H753" s="1"/>
    </row>
    <row r="754" spans="5:12" x14ac:dyDescent="0.25">
      <c r="E754" s="1"/>
      <c r="G754" s="1"/>
      <c r="H754" s="1"/>
      <c r="I754" s="3"/>
      <c r="K754" s="3"/>
      <c r="L754" s="3"/>
    </row>
    <row r="755" spans="5:12" x14ac:dyDescent="0.25">
      <c r="E755" s="1"/>
      <c r="G755" s="1"/>
      <c r="H755" s="1"/>
    </row>
    <row r="756" spans="5:12" x14ac:dyDescent="0.25">
      <c r="E756" s="1"/>
      <c r="G756" s="1"/>
      <c r="H756" s="1"/>
      <c r="I756" s="3"/>
      <c r="J756" s="3"/>
      <c r="K756" s="3"/>
      <c r="L756" s="3"/>
    </row>
    <row r="757" spans="5:12" x14ac:dyDescent="0.25">
      <c r="E757" s="1"/>
      <c r="G757" s="1"/>
      <c r="H757" s="1"/>
    </row>
    <row r="758" spans="5:12" x14ac:dyDescent="0.25">
      <c r="E758" s="1"/>
      <c r="G758" s="1"/>
      <c r="H758" s="1"/>
      <c r="I758" s="3"/>
      <c r="K758" s="3"/>
      <c r="L758" s="3"/>
    </row>
    <row r="759" spans="5:12" x14ac:dyDescent="0.25">
      <c r="E759" s="1"/>
      <c r="G759" s="1"/>
      <c r="H759" s="1"/>
      <c r="I759" s="3"/>
      <c r="K759" s="3"/>
      <c r="L759" s="3"/>
    </row>
    <row r="760" spans="5:12" x14ac:dyDescent="0.25">
      <c r="E760" s="1"/>
      <c r="G760" s="1"/>
      <c r="H760" s="1"/>
      <c r="I760" s="3"/>
      <c r="L760" s="3"/>
    </row>
    <row r="762" spans="5:12" x14ac:dyDescent="0.25">
      <c r="E762" s="1"/>
      <c r="G762" s="1"/>
      <c r="H762" s="1"/>
      <c r="I762" s="3"/>
      <c r="K762" s="3"/>
      <c r="L762" s="3"/>
    </row>
    <row r="763" spans="5:12" x14ac:dyDescent="0.25">
      <c r="E763" s="1"/>
      <c r="G763" s="1"/>
      <c r="H763" s="1"/>
    </row>
    <row r="764" spans="5:12" x14ac:dyDescent="0.25">
      <c r="E764" s="1"/>
      <c r="G764" s="1"/>
      <c r="H764" s="1"/>
      <c r="I764" s="3"/>
      <c r="K764" s="3"/>
      <c r="L764" s="3"/>
    </row>
    <row r="765" spans="5:12" x14ac:dyDescent="0.25">
      <c r="E765" s="1"/>
      <c r="G765" s="1"/>
      <c r="H765" s="1"/>
      <c r="I765" s="3"/>
      <c r="L765" s="3"/>
    </row>
    <row r="766" spans="5:12" x14ac:dyDescent="0.25">
      <c r="E766" s="1"/>
      <c r="G766" s="1"/>
      <c r="H766" s="1"/>
      <c r="I766" s="3"/>
      <c r="L766" s="3"/>
    </row>
    <row r="767" spans="5:12" x14ac:dyDescent="0.25">
      <c r="E767" s="1"/>
      <c r="G767" s="1"/>
      <c r="H767" s="1"/>
      <c r="I767" s="3"/>
      <c r="K767" s="3"/>
    </row>
    <row r="768" spans="5:12" x14ac:dyDescent="0.25">
      <c r="E768" s="1"/>
      <c r="G768" s="1"/>
      <c r="H768" s="1"/>
      <c r="I768" s="3"/>
      <c r="K768" s="3"/>
    </row>
    <row r="769" spans="5:12" x14ac:dyDescent="0.25">
      <c r="E769" s="1"/>
      <c r="G769" s="1"/>
      <c r="H769" s="1"/>
      <c r="I769" s="3"/>
      <c r="L769" s="3"/>
    </row>
    <row r="770" spans="5:12" x14ac:dyDescent="0.25">
      <c r="E770" s="1"/>
      <c r="G770" s="1"/>
      <c r="H770" s="1"/>
    </row>
    <row r="771" spans="5:12" x14ac:dyDescent="0.25">
      <c r="E771" s="1"/>
      <c r="G771" s="1"/>
      <c r="H771" s="1"/>
      <c r="I771" s="3"/>
      <c r="J771" s="3"/>
      <c r="K771" s="3"/>
      <c r="L771" s="3"/>
    </row>
    <row r="772" spans="5:12" x14ac:dyDescent="0.25">
      <c r="E772" s="1"/>
      <c r="G772" s="1"/>
      <c r="H772" s="1"/>
    </row>
    <row r="773" spans="5:12" x14ac:dyDescent="0.25">
      <c r="E773" s="1"/>
      <c r="G773" s="1"/>
      <c r="H773" s="1"/>
      <c r="I773" s="3"/>
      <c r="J773" s="3"/>
      <c r="K773" s="3"/>
      <c r="L773" s="3"/>
    </row>
    <row r="774" spans="5:12" x14ac:dyDescent="0.25">
      <c r="E774" s="1"/>
      <c r="G774" s="1"/>
      <c r="H774" s="1"/>
    </row>
    <row r="775" spans="5:12" x14ac:dyDescent="0.25">
      <c r="E775" s="1"/>
      <c r="G775" s="1"/>
      <c r="H775" s="1"/>
      <c r="I775" s="3"/>
      <c r="K775" s="3"/>
      <c r="L775" s="3"/>
    </row>
    <row r="776" spans="5:12" x14ac:dyDescent="0.25">
      <c r="E776" s="1"/>
      <c r="G776" s="1"/>
      <c r="H776" s="1"/>
      <c r="I776" s="3"/>
      <c r="L776" s="3"/>
    </row>
    <row r="777" spans="5:12" x14ac:dyDescent="0.25">
      <c r="E777" s="1"/>
      <c r="G777" s="1"/>
      <c r="H777" s="1"/>
    </row>
    <row r="778" spans="5:12" x14ac:dyDescent="0.25">
      <c r="E778" s="1"/>
      <c r="G778" s="1"/>
      <c r="H778" s="1"/>
      <c r="I778" s="3"/>
      <c r="L778" s="3"/>
    </row>
    <row r="779" spans="5:12" x14ac:dyDescent="0.25">
      <c r="E779" s="1"/>
      <c r="G779" s="1"/>
      <c r="H779" s="1"/>
      <c r="I779" s="3"/>
      <c r="L779" s="3"/>
    </row>
    <row r="780" spans="5:12" x14ac:dyDescent="0.25">
      <c r="E780" s="1"/>
      <c r="G780" s="1"/>
      <c r="H780" s="1"/>
      <c r="I780" s="3"/>
      <c r="L780" s="3"/>
    </row>
    <row r="781" spans="5:12" x14ac:dyDescent="0.25">
      <c r="E781" s="1"/>
      <c r="G781" s="1"/>
      <c r="H781" s="1"/>
      <c r="I781" s="3"/>
      <c r="L781" s="3"/>
    </row>
    <row r="782" spans="5:12" x14ac:dyDescent="0.25">
      <c r="E782" s="1"/>
      <c r="G782" s="1"/>
      <c r="H782" s="1"/>
      <c r="I782" s="3"/>
      <c r="L782" s="3"/>
    </row>
    <row r="783" spans="5:12" x14ac:dyDescent="0.25">
      <c r="E783" s="1"/>
      <c r="G783" s="1"/>
      <c r="H783" s="1"/>
      <c r="I783" s="3"/>
      <c r="J783" s="3"/>
      <c r="K783" s="3"/>
      <c r="L783" s="3"/>
    </row>
    <row r="784" spans="5:12" x14ac:dyDescent="0.25">
      <c r="E784" s="1"/>
      <c r="G784" s="1"/>
      <c r="H784" s="1"/>
      <c r="I784" s="3"/>
      <c r="L784" s="3"/>
    </row>
    <row r="785" spans="5:12" x14ac:dyDescent="0.25">
      <c r="E785" s="1"/>
      <c r="G785" s="1"/>
      <c r="H785" s="1"/>
      <c r="I785" s="3"/>
      <c r="L785" s="3"/>
    </row>
    <row r="786" spans="5:12" x14ac:dyDescent="0.25">
      <c r="E786" s="1"/>
      <c r="G786" s="1"/>
      <c r="H786" s="1"/>
      <c r="I786" s="3"/>
      <c r="L786" s="3"/>
    </row>
    <row r="787" spans="5:12" x14ac:dyDescent="0.25">
      <c r="E787" s="1"/>
      <c r="G787" s="1"/>
      <c r="H787" s="1"/>
      <c r="I787" s="3"/>
      <c r="L787" s="3"/>
    </row>
    <row r="788" spans="5:12" x14ac:dyDescent="0.25">
      <c r="E788" s="1"/>
      <c r="G788" s="1"/>
      <c r="H788" s="1"/>
      <c r="I788" s="3"/>
      <c r="K788" s="3"/>
      <c r="L788" s="3"/>
    </row>
    <row r="789" spans="5:12" x14ac:dyDescent="0.25">
      <c r="E789" s="1"/>
      <c r="G789" s="1"/>
      <c r="H789" s="1"/>
      <c r="I789" s="3"/>
      <c r="L789" s="3"/>
    </row>
    <row r="790" spans="5:12" x14ac:dyDescent="0.25">
      <c r="E790" s="1"/>
      <c r="G790" s="1"/>
      <c r="H790" s="1"/>
      <c r="I790" s="3"/>
      <c r="L790" s="3"/>
    </row>
    <row r="791" spans="5:12" x14ac:dyDescent="0.25">
      <c r="E791" s="1"/>
      <c r="G791" s="1"/>
      <c r="H791" s="1"/>
      <c r="I791" s="3"/>
      <c r="J791" s="3"/>
      <c r="K791" s="3"/>
      <c r="L791" s="3"/>
    </row>
    <row r="792" spans="5:12" x14ac:dyDescent="0.25">
      <c r="E792" s="1"/>
      <c r="G792" s="1"/>
      <c r="H792" s="1"/>
      <c r="I792" s="3"/>
      <c r="L792" s="3"/>
    </row>
    <row r="793" spans="5:12" x14ac:dyDescent="0.25">
      <c r="E793" s="1"/>
      <c r="G793" s="1"/>
      <c r="H793" s="1"/>
      <c r="I793" s="3"/>
      <c r="L793" s="3"/>
    </row>
    <row r="794" spans="5:12" x14ac:dyDescent="0.25">
      <c r="E794" s="1"/>
      <c r="G794" s="1"/>
      <c r="H794" s="1"/>
      <c r="I794" s="3"/>
      <c r="L794" s="3"/>
    </row>
    <row r="795" spans="5:12" x14ac:dyDescent="0.25">
      <c r="E795" s="1"/>
      <c r="G795" s="1"/>
      <c r="H795" s="1"/>
    </row>
    <row r="796" spans="5:12" x14ac:dyDescent="0.25">
      <c r="E796" s="1"/>
      <c r="G796" s="1"/>
      <c r="H796" s="1"/>
      <c r="I796" s="3"/>
      <c r="L796" s="3"/>
    </row>
    <row r="797" spans="5:12" x14ac:dyDescent="0.25">
      <c r="E797" s="1"/>
      <c r="G797" s="1"/>
      <c r="H797" s="1"/>
    </row>
    <row r="798" spans="5:12" x14ac:dyDescent="0.25">
      <c r="E798" s="1"/>
      <c r="G798" s="1"/>
      <c r="H798" s="1"/>
      <c r="I798" s="3"/>
      <c r="L798" s="3"/>
    </row>
    <row r="799" spans="5:12" x14ac:dyDescent="0.25">
      <c r="E799" s="1"/>
      <c r="G799" s="1"/>
      <c r="H799" s="1"/>
      <c r="I799" s="3"/>
      <c r="L799" s="3"/>
    </row>
    <row r="800" spans="5:12" x14ac:dyDescent="0.25">
      <c r="E800" s="1"/>
      <c r="G800" s="1"/>
      <c r="H800" s="1"/>
      <c r="I800" s="3"/>
      <c r="L800" s="3"/>
    </row>
    <row r="801" spans="5:12" x14ac:dyDescent="0.25">
      <c r="E801" s="1"/>
      <c r="G801" s="1"/>
      <c r="H801" s="1"/>
      <c r="I801" s="3"/>
      <c r="L801" s="3"/>
    </row>
    <row r="802" spans="5:12" x14ac:dyDescent="0.25">
      <c r="E802" s="1"/>
      <c r="G802" s="1"/>
      <c r="H802" s="1"/>
      <c r="I802" s="3"/>
      <c r="L802" s="3"/>
    </row>
    <row r="803" spans="5:12" x14ac:dyDescent="0.25">
      <c r="E803" s="1"/>
      <c r="G803" s="1"/>
      <c r="H803" s="1"/>
      <c r="I803" s="3"/>
      <c r="L803" s="3"/>
    </row>
    <row r="804" spans="5:12" x14ac:dyDescent="0.25">
      <c r="E804" s="1"/>
      <c r="G804" s="1"/>
      <c r="H804" s="1"/>
    </row>
    <row r="805" spans="5:12" x14ac:dyDescent="0.25">
      <c r="E805" s="1"/>
      <c r="G805" s="1"/>
      <c r="H805" s="1"/>
      <c r="I805" s="3"/>
      <c r="L805" s="3"/>
    </row>
    <row r="806" spans="5:12" x14ac:dyDescent="0.25">
      <c r="E806" s="1"/>
      <c r="G806" s="1"/>
      <c r="H806" s="1"/>
      <c r="I806" s="3"/>
      <c r="L806" s="3"/>
    </row>
    <row r="807" spans="5:12" x14ac:dyDescent="0.25">
      <c r="E807" s="1"/>
      <c r="G807" s="1"/>
      <c r="H807" s="1"/>
    </row>
    <row r="808" spans="5:12" x14ac:dyDescent="0.25">
      <c r="E808" s="1"/>
      <c r="G808" s="1"/>
      <c r="H808" s="1"/>
      <c r="I808" s="3"/>
      <c r="L808" s="3"/>
    </row>
    <row r="809" spans="5:12" x14ac:dyDescent="0.25">
      <c r="E809" s="1"/>
      <c r="G809" s="1"/>
      <c r="H809" s="1"/>
    </row>
    <row r="810" spans="5:12" x14ac:dyDescent="0.25">
      <c r="E810" s="1"/>
      <c r="G810" s="1"/>
      <c r="H810" s="1"/>
      <c r="I810" s="3"/>
      <c r="J810" s="3"/>
      <c r="K810" s="3"/>
      <c r="L810" s="3"/>
    </row>
    <row r="811" spans="5:12" x14ac:dyDescent="0.25">
      <c r="E811" s="1"/>
      <c r="G811" s="1"/>
      <c r="H811" s="1"/>
    </row>
    <row r="812" spans="5:12" x14ac:dyDescent="0.25">
      <c r="E812" s="1"/>
      <c r="G812" s="1"/>
      <c r="H812" s="1"/>
      <c r="I812" s="3"/>
      <c r="L812" s="3"/>
    </row>
    <row r="813" spans="5:12" x14ac:dyDescent="0.25">
      <c r="E813" s="1"/>
      <c r="G813" s="1"/>
      <c r="H813" s="1"/>
      <c r="I813" s="3"/>
      <c r="L813" s="3"/>
    </row>
    <row r="814" spans="5:12" x14ac:dyDescent="0.25">
      <c r="E814" s="1"/>
      <c r="G814" s="1"/>
      <c r="H814" s="1"/>
      <c r="I814" s="3"/>
      <c r="L814" s="3"/>
    </row>
    <row r="815" spans="5:12" x14ac:dyDescent="0.25">
      <c r="E815" s="1"/>
      <c r="G815" s="1"/>
      <c r="H815" s="1"/>
      <c r="I815" s="3"/>
      <c r="L815" s="3"/>
    </row>
    <row r="816" spans="5:12" x14ac:dyDescent="0.25">
      <c r="E816" s="1"/>
      <c r="G816" s="1"/>
      <c r="H816" s="1"/>
      <c r="I816" s="3"/>
      <c r="L816" s="3"/>
    </row>
    <row r="817" spans="5:12" x14ac:dyDescent="0.25">
      <c r="E817" s="1"/>
      <c r="G817" s="1"/>
      <c r="H817" s="1"/>
      <c r="I817" s="3"/>
      <c r="L817" s="3"/>
    </row>
    <row r="818" spans="5:12" x14ac:dyDescent="0.25">
      <c r="E818" s="1"/>
      <c r="G818" s="1"/>
      <c r="H818" s="1"/>
      <c r="I818" s="3"/>
      <c r="L818" s="3"/>
    </row>
    <row r="819" spans="5:12" x14ac:dyDescent="0.25">
      <c r="E819" s="1"/>
      <c r="G819" s="1"/>
      <c r="H819" s="1"/>
      <c r="I819" s="3"/>
      <c r="L819" s="3"/>
    </row>
    <row r="820" spans="5:12" x14ac:dyDescent="0.25">
      <c r="E820" s="1"/>
      <c r="G820" s="1"/>
      <c r="H820" s="1"/>
      <c r="I820" s="3"/>
      <c r="L820" s="3"/>
    </row>
    <row r="821" spans="5:12" x14ac:dyDescent="0.25">
      <c r="E821" s="1"/>
      <c r="G821" s="1"/>
      <c r="H821" s="1"/>
      <c r="I821" s="3"/>
      <c r="L821" s="3"/>
    </row>
    <row r="822" spans="5:12" x14ac:dyDescent="0.25">
      <c r="E822" s="1"/>
      <c r="G822" s="1"/>
      <c r="H822" s="1"/>
      <c r="I822" s="3"/>
      <c r="L822" s="3"/>
    </row>
    <row r="823" spans="5:12" x14ac:dyDescent="0.25">
      <c r="E823" s="1"/>
      <c r="G823" s="1"/>
      <c r="H823" s="1"/>
      <c r="I823" s="3"/>
      <c r="L823" s="3"/>
    </row>
    <row r="824" spans="5:12" x14ac:dyDescent="0.25">
      <c r="E824" s="1"/>
      <c r="G824" s="1"/>
      <c r="H824" s="1"/>
      <c r="I824" s="3"/>
      <c r="L824" s="3"/>
    </row>
    <row r="825" spans="5:12" x14ac:dyDescent="0.25">
      <c r="E825" s="1"/>
      <c r="G825" s="1"/>
      <c r="H825" s="1"/>
      <c r="I825" s="3"/>
      <c r="L825" s="3"/>
    </row>
    <row r="826" spans="5:12" x14ac:dyDescent="0.25">
      <c r="E826" s="1"/>
      <c r="G826" s="1"/>
      <c r="H826" s="1"/>
      <c r="I826" s="3"/>
      <c r="L826" s="3"/>
    </row>
    <row r="827" spans="5:12" x14ac:dyDescent="0.25">
      <c r="E827" s="1"/>
      <c r="G827" s="1"/>
      <c r="H827" s="1"/>
      <c r="I827" s="3"/>
      <c r="J827" s="3"/>
      <c r="K827" s="3"/>
      <c r="L827" s="3"/>
    </row>
    <row r="828" spans="5:12" x14ac:dyDescent="0.25">
      <c r="E828" s="1"/>
      <c r="G828" s="1"/>
      <c r="H828" s="1"/>
      <c r="I828" s="3"/>
      <c r="L828" s="3"/>
    </row>
    <row r="829" spans="5:12" x14ac:dyDescent="0.25">
      <c r="E829" s="1"/>
      <c r="G829" s="1"/>
      <c r="H829" s="1"/>
    </row>
    <row r="830" spans="5:12" x14ac:dyDescent="0.25">
      <c r="E830" s="1"/>
      <c r="G830" s="1"/>
      <c r="H830" s="1"/>
      <c r="I830" s="3"/>
      <c r="J830" s="3"/>
      <c r="K830" s="3"/>
      <c r="L830" s="3"/>
    </row>
    <row r="831" spans="5:12" x14ac:dyDescent="0.25">
      <c r="E831" s="1"/>
      <c r="G831" s="1"/>
      <c r="H831" s="1"/>
      <c r="I831" s="3"/>
      <c r="L831" s="3"/>
    </row>
    <row r="832" spans="5:12" x14ac:dyDescent="0.25">
      <c r="E832" s="1"/>
      <c r="G832" s="1"/>
      <c r="H832" s="1"/>
      <c r="I832" s="3"/>
      <c r="L832" s="3"/>
    </row>
    <row r="833" spans="5:12" x14ac:dyDescent="0.25">
      <c r="E833" s="1"/>
      <c r="G833" s="1"/>
      <c r="H833" s="1"/>
      <c r="I833" s="3"/>
      <c r="L833" s="3"/>
    </row>
    <row r="834" spans="5:12" x14ac:dyDescent="0.25">
      <c r="E834" s="1"/>
      <c r="G834" s="1"/>
      <c r="H834" s="1"/>
      <c r="I834" s="3"/>
      <c r="L834" s="3"/>
    </row>
    <row r="835" spans="5:12" x14ac:dyDescent="0.25">
      <c r="E835" s="1"/>
      <c r="G835" s="1"/>
      <c r="H835" s="1"/>
      <c r="I835" s="3"/>
      <c r="L835" s="3"/>
    </row>
    <row r="836" spans="5:12" x14ac:dyDescent="0.25">
      <c r="E836" s="1"/>
      <c r="G836" s="1"/>
      <c r="H836" s="1"/>
      <c r="I836" s="3"/>
      <c r="L836" s="3"/>
    </row>
    <row r="837" spans="5:12" x14ac:dyDescent="0.25">
      <c r="E837" s="1"/>
      <c r="G837" s="1"/>
      <c r="H837" s="1"/>
      <c r="I837" s="3"/>
      <c r="L837" s="3"/>
    </row>
    <row r="838" spans="5:12" x14ac:dyDescent="0.25">
      <c r="E838" s="1"/>
      <c r="G838" s="1"/>
      <c r="H838" s="1"/>
    </row>
    <row r="839" spans="5:12" x14ac:dyDescent="0.25">
      <c r="E839" s="1"/>
      <c r="G839" s="1"/>
      <c r="H839" s="1"/>
      <c r="I839" s="3"/>
      <c r="L839" s="3"/>
    </row>
    <row r="840" spans="5:12" x14ac:dyDescent="0.25">
      <c r="E840" s="1"/>
      <c r="G840" s="1"/>
      <c r="H840" s="1"/>
    </row>
    <row r="841" spans="5:12" x14ac:dyDescent="0.25">
      <c r="E841" s="1"/>
      <c r="G841" s="1"/>
      <c r="H841" s="1"/>
      <c r="I841" s="3"/>
      <c r="L841" s="3"/>
    </row>
    <row r="842" spans="5:12" x14ac:dyDescent="0.25">
      <c r="E842" s="1"/>
      <c r="G842" s="1"/>
      <c r="H842" s="1"/>
      <c r="I842" s="3"/>
      <c r="L842" s="3"/>
    </row>
    <row r="843" spans="5:12" x14ac:dyDescent="0.25">
      <c r="E843" s="1"/>
      <c r="G843" s="1"/>
      <c r="H843" s="1"/>
      <c r="I843" s="3"/>
      <c r="L843" s="3"/>
    </row>
    <row r="844" spans="5:12" x14ac:dyDescent="0.25">
      <c r="E844" s="1"/>
      <c r="G844" s="1"/>
      <c r="H844" s="1"/>
      <c r="I844" s="3"/>
      <c r="L844" s="3"/>
    </row>
    <row r="845" spans="5:12" x14ac:dyDescent="0.25">
      <c r="E845" s="1"/>
      <c r="G845" s="1"/>
      <c r="H845" s="1"/>
      <c r="I845" s="3"/>
      <c r="L845" s="3"/>
    </row>
    <row r="846" spans="5:12" x14ac:dyDescent="0.25">
      <c r="E846" s="1"/>
      <c r="G846" s="1"/>
      <c r="H846" s="1"/>
      <c r="I846" s="3"/>
      <c r="L846" s="3"/>
    </row>
    <row r="847" spans="5:12" x14ac:dyDescent="0.25">
      <c r="E847" s="1"/>
      <c r="G847" s="1"/>
      <c r="H847" s="1"/>
      <c r="I847" s="3"/>
      <c r="L847" s="3"/>
    </row>
    <row r="848" spans="5:12" x14ac:dyDescent="0.25">
      <c r="E848" s="1"/>
      <c r="G848" s="1"/>
      <c r="H848" s="1"/>
    </row>
    <row r="849" spans="5:12" x14ac:dyDescent="0.25">
      <c r="E849" s="1"/>
      <c r="G849" s="1"/>
      <c r="H849" s="1"/>
      <c r="I849" s="3"/>
      <c r="L849" s="3"/>
    </row>
    <row r="850" spans="5:12" x14ac:dyDescent="0.25">
      <c r="E850" s="1"/>
      <c r="G850" s="1"/>
      <c r="H850" s="1"/>
      <c r="I850" s="3"/>
      <c r="L850" s="3"/>
    </row>
    <row r="851" spans="5:12" x14ac:dyDescent="0.25">
      <c r="E851" s="1"/>
      <c r="G851" s="1"/>
      <c r="H851" s="1"/>
      <c r="I851" s="3"/>
      <c r="L851" s="3"/>
    </row>
    <row r="852" spans="5:12" x14ac:dyDescent="0.25">
      <c r="E852" s="1"/>
      <c r="G852" s="1"/>
      <c r="H852" s="1"/>
      <c r="I852" s="3"/>
      <c r="K852" s="3"/>
      <c r="L852" s="3"/>
    </row>
    <row r="853" spans="5:12" x14ac:dyDescent="0.25">
      <c r="E853" s="1"/>
      <c r="G853" s="1"/>
      <c r="H853" s="1"/>
      <c r="I853" s="3"/>
      <c r="L853" s="3"/>
    </row>
    <row r="854" spans="5:12" x14ac:dyDescent="0.25">
      <c r="E854" s="1"/>
      <c r="G854" s="1"/>
      <c r="H854" s="1"/>
      <c r="I854" s="3"/>
      <c r="L854" s="3"/>
    </row>
    <row r="855" spans="5:12" x14ac:dyDescent="0.25">
      <c r="E855" s="1"/>
      <c r="G855" s="1"/>
      <c r="H855" s="1"/>
      <c r="I855" s="3"/>
      <c r="L855" s="3"/>
    </row>
    <row r="856" spans="5:12" x14ac:dyDescent="0.25">
      <c r="E856" s="1"/>
      <c r="G856" s="1"/>
      <c r="H856" s="1"/>
      <c r="I856" s="3"/>
      <c r="L856" s="3"/>
    </row>
    <row r="857" spans="5:12" x14ac:dyDescent="0.25">
      <c r="E857" s="1"/>
      <c r="G857" s="1"/>
      <c r="H857" s="1"/>
      <c r="I857" s="3"/>
      <c r="L857" s="3"/>
    </row>
    <row r="858" spans="5:12" x14ac:dyDescent="0.25">
      <c r="E858" s="1"/>
      <c r="G858" s="1"/>
      <c r="H858" s="1"/>
      <c r="I858" s="3"/>
      <c r="L858" s="3"/>
    </row>
    <row r="859" spans="5:12" x14ac:dyDescent="0.25">
      <c r="E859" s="1"/>
      <c r="G859" s="1"/>
      <c r="H859" s="1"/>
      <c r="I859" s="3"/>
      <c r="K859" s="3"/>
    </row>
    <row r="860" spans="5:12" x14ac:dyDescent="0.25">
      <c r="E860" s="1"/>
      <c r="G860" s="1"/>
      <c r="H860" s="1"/>
      <c r="I860" s="3"/>
      <c r="L860" s="3"/>
    </row>
    <row r="861" spans="5:12" x14ac:dyDescent="0.25">
      <c r="E861" s="1"/>
      <c r="G861" s="1"/>
      <c r="H861" s="1"/>
      <c r="I861" s="3"/>
      <c r="L861" s="3"/>
    </row>
    <row r="862" spans="5:12" x14ac:dyDescent="0.25">
      <c r="E862" s="1"/>
      <c r="G862" s="1"/>
      <c r="H862" s="1"/>
      <c r="I862" s="3"/>
      <c r="L862" s="3"/>
    </row>
    <row r="863" spans="5:12" x14ac:dyDescent="0.25">
      <c r="E863" s="1"/>
      <c r="G863" s="1"/>
      <c r="H863" s="1"/>
      <c r="I863" s="3"/>
      <c r="L863" s="3"/>
    </row>
    <row r="864" spans="5:12" x14ac:dyDescent="0.25">
      <c r="E864" s="1"/>
      <c r="G864" s="1"/>
      <c r="H864" s="1"/>
      <c r="I864" s="3"/>
      <c r="L864" s="3"/>
    </row>
    <row r="865" spans="5:12" x14ac:dyDescent="0.25">
      <c r="E865" s="1"/>
      <c r="G865" s="1"/>
      <c r="H865" s="1"/>
      <c r="I865" s="3"/>
      <c r="L865" s="3"/>
    </row>
    <row r="866" spans="5:12" x14ac:dyDescent="0.25">
      <c r="E866" s="1"/>
      <c r="G866" s="1"/>
      <c r="H866" s="1"/>
      <c r="I866" s="3"/>
      <c r="L866" s="3"/>
    </row>
    <row r="867" spans="5:12" x14ac:dyDescent="0.25">
      <c r="E867" s="1"/>
      <c r="G867" s="1"/>
      <c r="H867" s="1"/>
      <c r="I867" s="3"/>
      <c r="L867" s="3"/>
    </row>
    <row r="868" spans="5:12" x14ac:dyDescent="0.25">
      <c r="E868" s="1"/>
      <c r="G868" s="1"/>
      <c r="H868" s="1"/>
      <c r="I868" s="3"/>
      <c r="L868" s="3"/>
    </row>
    <row r="869" spans="5:12" x14ac:dyDescent="0.25">
      <c r="E869" s="1"/>
      <c r="G869" s="1"/>
      <c r="H869" s="1"/>
      <c r="I869" s="3"/>
      <c r="L869" s="3"/>
    </row>
    <row r="870" spans="5:12" x14ac:dyDescent="0.25">
      <c r="E870" s="1"/>
      <c r="G870" s="1"/>
      <c r="H870" s="1"/>
      <c r="I870" s="3"/>
      <c r="L870" s="3"/>
    </row>
    <row r="871" spans="5:12" x14ac:dyDescent="0.25">
      <c r="E871" s="1"/>
      <c r="G871" s="1"/>
      <c r="H871" s="1"/>
      <c r="I871" s="3"/>
      <c r="L871" s="3"/>
    </row>
    <row r="872" spans="5:12" x14ac:dyDescent="0.25">
      <c r="E872" s="1"/>
      <c r="G872" s="1"/>
      <c r="H872" s="1"/>
      <c r="I872" s="3"/>
      <c r="L872" s="3"/>
    </row>
    <row r="873" spans="5:12" x14ac:dyDescent="0.25">
      <c r="E873" s="1"/>
      <c r="G873" s="1"/>
      <c r="H873" s="1"/>
      <c r="I873" s="3"/>
      <c r="L873" s="3"/>
    </row>
    <row r="874" spans="5:12" x14ac:dyDescent="0.25">
      <c r="E874" s="1"/>
      <c r="G874" s="1"/>
      <c r="H874" s="1"/>
      <c r="I874" s="3"/>
      <c r="L874" s="3"/>
    </row>
    <row r="875" spans="5:12" x14ac:dyDescent="0.25">
      <c r="E875" s="1"/>
      <c r="G875" s="1"/>
      <c r="H875" s="1"/>
      <c r="I875" s="3"/>
      <c r="L875" s="3"/>
    </row>
    <row r="876" spans="5:12" x14ac:dyDescent="0.25">
      <c r="E876" s="1"/>
      <c r="G876" s="1"/>
      <c r="H876" s="1"/>
      <c r="I876" s="3"/>
      <c r="L876" s="3"/>
    </row>
    <row r="877" spans="5:12" x14ac:dyDescent="0.25">
      <c r="E877" s="1"/>
      <c r="G877" s="1"/>
      <c r="H877" s="1"/>
      <c r="I877" s="3"/>
      <c r="L877" s="3"/>
    </row>
    <row r="878" spans="5:12" x14ac:dyDescent="0.25">
      <c r="E878" s="1"/>
      <c r="G878" s="1"/>
      <c r="H878" s="1"/>
      <c r="I878" s="3"/>
      <c r="L878" s="3"/>
    </row>
    <row r="879" spans="5:12" x14ac:dyDescent="0.25">
      <c r="E879" s="1"/>
      <c r="G879" s="1"/>
      <c r="H879" s="1"/>
      <c r="I879" s="3"/>
      <c r="L879" s="3"/>
    </row>
    <row r="880" spans="5:12" x14ac:dyDescent="0.25">
      <c r="E880" s="1"/>
      <c r="G880" s="1"/>
      <c r="H880" s="1"/>
      <c r="I880" s="3"/>
      <c r="L880" s="3"/>
    </row>
    <row r="881" spans="5:12" x14ac:dyDescent="0.25">
      <c r="E881" s="1"/>
      <c r="G881" s="1"/>
      <c r="H881" s="1"/>
      <c r="I881" s="3"/>
      <c r="L881" s="3"/>
    </row>
    <row r="882" spans="5:12" x14ac:dyDescent="0.25">
      <c r="E882" s="1"/>
      <c r="G882" s="1"/>
      <c r="H882" s="1"/>
      <c r="I882" s="3"/>
      <c r="L882" s="3"/>
    </row>
    <row r="883" spans="5:12" x14ac:dyDescent="0.25">
      <c r="E883" s="1"/>
      <c r="G883" s="1"/>
      <c r="H883" s="1"/>
      <c r="I883" s="3"/>
      <c r="L883" s="3"/>
    </row>
    <row r="884" spans="5:12" x14ac:dyDescent="0.25">
      <c r="E884" s="1"/>
      <c r="G884" s="1"/>
      <c r="H884" s="1"/>
    </row>
    <row r="885" spans="5:12" x14ac:dyDescent="0.25">
      <c r="E885" s="1"/>
      <c r="G885" s="1"/>
      <c r="H885" s="1"/>
      <c r="I885" s="3"/>
      <c r="L885" s="3"/>
    </row>
    <row r="886" spans="5:12" x14ac:dyDescent="0.25">
      <c r="E886" s="1"/>
      <c r="G886" s="1"/>
      <c r="H886" s="1"/>
    </row>
    <row r="887" spans="5:12" x14ac:dyDescent="0.25">
      <c r="E887" s="1"/>
      <c r="G887" s="1"/>
      <c r="H887" s="1"/>
      <c r="I887" s="3"/>
      <c r="L887" s="3"/>
    </row>
    <row r="888" spans="5:12" x14ac:dyDescent="0.25">
      <c r="E888" s="1"/>
      <c r="G888" s="1"/>
      <c r="H888" s="1"/>
      <c r="I888" s="3"/>
      <c r="L888" s="3"/>
    </row>
    <row r="889" spans="5:12" x14ac:dyDescent="0.25">
      <c r="E889" s="1"/>
      <c r="G889" s="1"/>
      <c r="H889" s="1"/>
      <c r="I889" s="3"/>
      <c r="L889" s="3"/>
    </row>
    <row r="890" spans="5:12" x14ac:dyDescent="0.25">
      <c r="E890" s="1"/>
      <c r="G890" s="1"/>
      <c r="H890" s="1"/>
      <c r="I890" s="3"/>
      <c r="L890" s="3"/>
    </row>
    <row r="891" spans="5:12" x14ac:dyDescent="0.25">
      <c r="E891" s="1"/>
      <c r="G891" s="1"/>
      <c r="H891" s="1"/>
      <c r="I891" s="3"/>
      <c r="L891" s="3"/>
    </row>
    <row r="892" spans="5:12" x14ac:dyDescent="0.25">
      <c r="E892" s="1"/>
      <c r="G892" s="1"/>
      <c r="H892" s="1"/>
      <c r="I892" s="3"/>
      <c r="L892" s="3"/>
    </row>
    <row r="893" spans="5:12" x14ac:dyDescent="0.25">
      <c r="E893" s="1"/>
      <c r="G893" s="1"/>
      <c r="H893" s="1"/>
      <c r="I893" s="3"/>
      <c r="L893" s="3"/>
    </row>
    <row r="894" spans="5:12" x14ac:dyDescent="0.25">
      <c r="E894" s="1"/>
      <c r="G894" s="1"/>
      <c r="H894" s="1"/>
      <c r="I894" s="3"/>
      <c r="L894" s="3"/>
    </row>
    <row r="895" spans="5:12" x14ac:dyDescent="0.25">
      <c r="E895" s="1"/>
      <c r="G895" s="1"/>
      <c r="H895" s="1"/>
      <c r="I895" s="3"/>
      <c r="L895" s="3"/>
    </row>
    <row r="896" spans="5:12" x14ac:dyDescent="0.25">
      <c r="E896" s="1"/>
      <c r="G896" s="1"/>
      <c r="H896" s="1"/>
      <c r="I896" s="3"/>
      <c r="L896" s="3"/>
    </row>
    <row r="897" spans="5:12" x14ac:dyDescent="0.25">
      <c r="E897" s="1"/>
      <c r="G897" s="1"/>
      <c r="H897" s="1"/>
      <c r="I897" s="3"/>
      <c r="L897" s="3"/>
    </row>
    <row r="898" spans="5:12" x14ac:dyDescent="0.25">
      <c r="E898" s="1"/>
      <c r="G898" s="1"/>
      <c r="H898" s="1"/>
      <c r="I898" s="3"/>
      <c r="L898" s="3"/>
    </row>
    <row r="899" spans="5:12" x14ac:dyDescent="0.25">
      <c r="E899" s="1"/>
      <c r="G899" s="1"/>
      <c r="H899" s="1"/>
      <c r="I899" s="3"/>
      <c r="L899" s="3"/>
    </row>
    <row r="900" spans="5:12" x14ac:dyDescent="0.25">
      <c r="E900" s="1"/>
      <c r="G900" s="1"/>
      <c r="H900" s="1"/>
      <c r="I900" s="3"/>
      <c r="L900" s="3"/>
    </row>
    <row r="901" spans="5:12" x14ac:dyDescent="0.25">
      <c r="E901" s="1"/>
      <c r="G901" s="1"/>
      <c r="H901" s="1"/>
      <c r="I901" s="3"/>
      <c r="L901" s="3"/>
    </row>
    <row r="902" spans="5:12" x14ac:dyDescent="0.25">
      <c r="E902" s="1"/>
      <c r="G902" s="1"/>
      <c r="H902" s="1"/>
      <c r="I902" s="3"/>
      <c r="L902" s="3"/>
    </row>
    <row r="903" spans="5:12" x14ac:dyDescent="0.25">
      <c r="E903" s="1"/>
      <c r="G903" s="1"/>
      <c r="H903" s="1"/>
      <c r="I903" s="3"/>
      <c r="L903" s="3"/>
    </row>
    <row r="904" spans="5:12" x14ac:dyDescent="0.25">
      <c r="E904" s="1"/>
      <c r="G904" s="1"/>
      <c r="H904" s="1"/>
      <c r="I904" s="3"/>
      <c r="L904" s="3"/>
    </row>
    <row r="905" spans="5:12" x14ac:dyDescent="0.25">
      <c r="E905" s="1"/>
      <c r="G905" s="1"/>
      <c r="H905" s="1"/>
      <c r="I905" s="3"/>
      <c r="L905" s="3"/>
    </row>
    <row r="906" spans="5:12" x14ac:dyDescent="0.25">
      <c r="E906" s="1"/>
      <c r="G906" s="1"/>
      <c r="H906" s="1"/>
      <c r="I906" s="3"/>
      <c r="L906" s="3"/>
    </row>
    <row r="907" spans="5:12" x14ac:dyDescent="0.25">
      <c r="E907" s="1"/>
      <c r="G907" s="1"/>
      <c r="H907" s="1"/>
      <c r="I907" s="3"/>
      <c r="L907" s="3"/>
    </row>
    <row r="908" spans="5:12" x14ac:dyDescent="0.25">
      <c r="E908" s="1"/>
      <c r="G908" s="1"/>
      <c r="H908" s="1"/>
      <c r="I908" s="3"/>
      <c r="L908" s="3"/>
    </row>
    <row r="909" spans="5:12" x14ac:dyDescent="0.25">
      <c r="E909" s="1"/>
      <c r="G909" s="1"/>
      <c r="H909" s="1"/>
      <c r="I909" s="3"/>
      <c r="L909" s="3"/>
    </row>
    <row r="910" spans="5:12" x14ac:dyDescent="0.25">
      <c r="E910" s="1"/>
      <c r="G910" s="1"/>
      <c r="H910" s="1"/>
      <c r="I910" s="3"/>
      <c r="L910" s="3"/>
    </row>
    <row r="911" spans="5:12" x14ac:dyDescent="0.25">
      <c r="E911" s="1"/>
      <c r="G911" s="1"/>
      <c r="H911" s="1"/>
      <c r="I911" s="3"/>
      <c r="L911" s="3"/>
    </row>
    <row r="912" spans="5:12" x14ac:dyDescent="0.25">
      <c r="E912" s="1"/>
      <c r="G912" s="1"/>
      <c r="H912" s="1"/>
      <c r="I912" s="3"/>
      <c r="L912" s="3"/>
    </row>
    <row r="913" spans="5:12" x14ac:dyDescent="0.25">
      <c r="E913" s="1"/>
      <c r="G913" s="1"/>
      <c r="H913" s="1"/>
      <c r="I913" s="3"/>
      <c r="L913" s="3"/>
    </row>
    <row r="914" spans="5:12" x14ac:dyDescent="0.25">
      <c r="E914" s="1"/>
      <c r="G914" s="1"/>
      <c r="H914" s="1"/>
      <c r="I914" s="3"/>
      <c r="L914" s="3"/>
    </row>
    <row r="915" spans="5:12" x14ac:dyDescent="0.25">
      <c r="E915" s="1"/>
      <c r="G915" s="1"/>
      <c r="H915" s="1"/>
      <c r="I915" s="3"/>
      <c r="L915" s="3"/>
    </row>
    <row r="916" spans="5:12" x14ac:dyDescent="0.25">
      <c r="E916" s="1"/>
      <c r="G916" s="1"/>
      <c r="H916" s="1"/>
      <c r="I916" s="3"/>
      <c r="L916" s="3"/>
    </row>
    <row r="917" spans="5:12" x14ac:dyDescent="0.25">
      <c r="E917" s="1"/>
      <c r="G917" s="1"/>
      <c r="H917" s="1"/>
      <c r="I917" s="3"/>
      <c r="L917" s="3"/>
    </row>
    <row r="918" spans="5:12" x14ac:dyDescent="0.25">
      <c r="E918" s="1"/>
      <c r="G918" s="1"/>
      <c r="H918" s="1"/>
      <c r="I918" s="3"/>
      <c r="L918" s="3"/>
    </row>
    <row r="919" spans="5:12" x14ac:dyDescent="0.25">
      <c r="E919" s="1"/>
      <c r="G919" s="1"/>
      <c r="H919" s="1"/>
      <c r="I919" s="3"/>
      <c r="L919" s="3"/>
    </row>
    <row r="920" spans="5:12" x14ac:dyDescent="0.25">
      <c r="E920" s="1"/>
      <c r="G920" s="1"/>
      <c r="H920" s="1"/>
      <c r="I920" s="3"/>
      <c r="L920" s="3"/>
    </row>
    <row r="921" spans="5:12" x14ac:dyDescent="0.25">
      <c r="E921" s="1"/>
      <c r="G921" s="1"/>
      <c r="H921" s="1"/>
      <c r="I921" s="3"/>
      <c r="L921" s="3"/>
    </row>
    <row r="922" spans="5:12" x14ac:dyDescent="0.25">
      <c r="E922" s="1"/>
      <c r="G922" s="1"/>
      <c r="H922" s="1"/>
      <c r="I922" s="3"/>
      <c r="L922" s="3"/>
    </row>
    <row r="923" spans="5:12" x14ac:dyDescent="0.25">
      <c r="E923" s="1"/>
      <c r="G923" s="1"/>
      <c r="H923" s="1"/>
      <c r="I923" s="3"/>
      <c r="L923" s="3"/>
    </row>
    <row r="924" spans="5:12" x14ac:dyDescent="0.25">
      <c r="E924" s="1"/>
      <c r="G924" s="1"/>
      <c r="H924" s="1"/>
      <c r="I924" s="3"/>
      <c r="L924" s="3"/>
    </row>
    <row r="925" spans="5:12" x14ac:dyDescent="0.25">
      <c r="E925" s="1"/>
      <c r="G925" s="1"/>
      <c r="H925" s="1"/>
      <c r="I925" s="3"/>
      <c r="L925" s="3"/>
    </row>
    <row r="926" spans="5:12" x14ac:dyDescent="0.25">
      <c r="E926" s="1"/>
      <c r="G926" s="1"/>
      <c r="H926" s="1"/>
      <c r="I926" s="3"/>
      <c r="L926" s="3"/>
    </row>
    <row r="927" spans="5:12" x14ac:dyDescent="0.25">
      <c r="E927" s="1"/>
      <c r="G927" s="1"/>
      <c r="H927" s="1"/>
      <c r="I927" s="3"/>
      <c r="L927" s="3"/>
    </row>
    <row r="928" spans="5:12" x14ac:dyDescent="0.25">
      <c r="E928" s="1"/>
      <c r="G928" s="1"/>
      <c r="H928" s="1"/>
      <c r="I928" s="3"/>
      <c r="L928" s="3"/>
    </row>
    <row r="929" spans="5:12" x14ac:dyDescent="0.25">
      <c r="E929" s="1"/>
      <c r="G929" s="1"/>
      <c r="H929" s="1"/>
      <c r="I929" s="3"/>
      <c r="L929" s="3"/>
    </row>
    <row r="930" spans="5:12" x14ac:dyDescent="0.25">
      <c r="E930" s="1"/>
      <c r="G930" s="1"/>
      <c r="H930" s="1"/>
      <c r="I930" s="3"/>
      <c r="L930" s="3"/>
    </row>
    <row r="931" spans="5:12" x14ac:dyDescent="0.25">
      <c r="E931" s="1"/>
      <c r="G931" s="1"/>
      <c r="H931" s="1"/>
      <c r="I931" s="3"/>
      <c r="L931" s="3"/>
    </row>
    <row r="932" spans="5:12" x14ac:dyDescent="0.25">
      <c r="E932" s="1"/>
      <c r="G932" s="1"/>
      <c r="H932" s="1"/>
      <c r="I932" s="3"/>
      <c r="L932" s="3"/>
    </row>
    <row r="933" spans="5:12" x14ac:dyDescent="0.25">
      <c r="E933" s="1"/>
      <c r="G933" s="1"/>
      <c r="H933" s="1"/>
      <c r="I933" s="3"/>
      <c r="L933" s="3"/>
    </row>
    <row r="934" spans="5:12" x14ac:dyDescent="0.25">
      <c r="E934" s="1"/>
      <c r="G934" s="1"/>
      <c r="H934" s="1"/>
      <c r="I934" s="3"/>
      <c r="L934" s="3"/>
    </row>
    <row r="935" spans="5:12" x14ac:dyDescent="0.25">
      <c r="E935" s="1"/>
      <c r="G935" s="1"/>
      <c r="H935" s="1"/>
      <c r="I935" s="3"/>
      <c r="L935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2021-04-CONTRATOS</vt:lpstr>
    </vt:vector>
  </TitlesOfParts>
  <Company>COPEL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DA SILVA</dc:creator>
  <cp:lastModifiedBy>valmir</cp:lastModifiedBy>
  <dcterms:created xsi:type="dcterms:W3CDTF">2020-11-05T18:17:14Z</dcterms:created>
  <dcterms:modified xsi:type="dcterms:W3CDTF">2021-06-08T14:45:27Z</dcterms:modified>
</cp:coreProperties>
</file>